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ttps://olddominion-my.sharepoint.com/personal/mbrindle_odu_edu/Documents/ICSA/Comp Committee/"/>
    </mc:Choice>
  </mc:AlternateContent>
  <xr:revisionPtr revIDLastSave="57" documentId="8_{83E535E2-1FBF-429E-AC0C-1CA11983B603}" xr6:coauthVersionLast="45" xr6:coauthVersionMax="45" xr10:uidLastSave="{2FA5DDB4-8EE2-45C2-8744-C14DCB87890F}"/>
  <bookViews>
    <workbookView xWindow="-110" yWindow="-110" windowWidth="19420" windowHeight="10420" xr2:uid="{00000000-000D-0000-FFFF-FFFF00000000}"/>
  </bookViews>
  <sheets>
    <sheet name="ICSA Membership Classificat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5" roundtripDataSignature="AMtx7mhJmwSxx0xK88euRcPJO8vwvh92mw=="/>
    </ext>
  </extLst>
</workbook>
</file>

<file path=xl/calcChain.xml><?xml version="1.0" encoding="utf-8"?>
<calcChain xmlns="http://schemas.openxmlformats.org/spreadsheetml/2006/main">
  <c r="E215" i="1" l="1"/>
  <c r="H215" i="1" s="1"/>
  <c r="F215" i="1"/>
  <c r="G215" i="1"/>
  <c r="G198" i="1"/>
  <c r="F198" i="1"/>
  <c r="E198" i="1"/>
  <c r="G164" i="1"/>
  <c r="F164" i="1"/>
  <c r="E164" i="1"/>
  <c r="G144" i="1"/>
  <c r="F144" i="1"/>
  <c r="E144" i="1"/>
  <c r="G134" i="1"/>
  <c r="F134" i="1"/>
  <c r="E134" i="1"/>
  <c r="G90" i="1"/>
  <c r="H90" i="1" s="1"/>
  <c r="F90" i="1"/>
  <c r="E90" i="1"/>
  <c r="H2" i="1"/>
  <c r="H59" i="1"/>
  <c r="G59" i="1"/>
  <c r="F59" i="1"/>
  <c r="E59" i="1"/>
  <c r="G2" i="1"/>
  <c r="F2" i="1"/>
  <c r="E2" i="1"/>
  <c r="H198" i="1" l="1"/>
  <c r="H164" i="1"/>
  <c r="H144" i="1"/>
  <c r="H134" i="1"/>
</calcChain>
</file>

<file path=xl/sharedStrings.xml><?xml version="1.0" encoding="utf-8"?>
<sst xmlns="http://schemas.openxmlformats.org/spreadsheetml/2006/main" count="1034" uniqueCount="566">
  <si>
    <t xml:space="preserve"> </t>
  </si>
  <si>
    <t>School</t>
  </si>
  <si>
    <t>Conference</t>
  </si>
  <si>
    <t>Cross Regional/Regional/Fundamental</t>
  </si>
  <si>
    <t>AR</t>
  </si>
  <si>
    <t>U. S. Military Academy</t>
  </si>
  <si>
    <t>MAISA</t>
  </si>
  <si>
    <t>Fundamental</t>
  </si>
  <si>
    <t>AU</t>
  </si>
  <si>
    <t>American University</t>
  </si>
  <si>
    <t>BUC</t>
  </si>
  <si>
    <t>Bucknell University</t>
  </si>
  <si>
    <t>CLG</t>
  </si>
  <si>
    <t>Colgate University</t>
  </si>
  <si>
    <t>CNU</t>
  </si>
  <si>
    <t>Christopher Newport University</t>
  </si>
  <si>
    <t>Cross Regional</t>
  </si>
  <si>
    <t>COL</t>
  </si>
  <si>
    <t>Columbia University</t>
  </si>
  <si>
    <t>Regional</t>
  </si>
  <si>
    <t>COR</t>
  </si>
  <si>
    <t>Cornell University</t>
  </si>
  <si>
    <t>CUA</t>
  </si>
  <si>
    <t>Catholic University of America</t>
  </si>
  <si>
    <t>DEL</t>
  </si>
  <si>
    <t>University of Delaware</t>
  </si>
  <si>
    <t>DRX</t>
  </si>
  <si>
    <t>Drexel University</t>
  </si>
  <si>
    <t>FRD</t>
  </si>
  <si>
    <t>Fordham University</t>
  </si>
  <si>
    <t>GAN</t>
  </si>
  <si>
    <t>Gannon University</t>
  </si>
  <si>
    <t>GTN</t>
  </si>
  <si>
    <t>Georgetown University</t>
  </si>
  <si>
    <t>GWU</t>
  </si>
  <si>
    <t>George Washington University</t>
  </si>
  <si>
    <t>HMT</t>
  </si>
  <si>
    <t>Hamilton College</t>
  </si>
  <si>
    <t>HU</t>
  </si>
  <si>
    <t>Hampton University</t>
  </si>
  <si>
    <t>HWS</t>
  </si>
  <si>
    <t>Hobart and William Smith Colleges</t>
  </si>
  <si>
    <t>IUP</t>
  </si>
  <si>
    <t>Indiana University of Pennsylvania</t>
  </si>
  <si>
    <t>KP</t>
  </si>
  <si>
    <t>U. S. Merchant Marine Academy</t>
  </si>
  <si>
    <t>LOY</t>
  </si>
  <si>
    <t>Loyola University Maryland</t>
  </si>
  <si>
    <t>MBC</t>
  </si>
  <si>
    <t>University of Maryland/Baltimore County</t>
  </si>
  <si>
    <t>MD</t>
  </si>
  <si>
    <t>University of Maryland</t>
  </si>
  <si>
    <t>MON</t>
  </si>
  <si>
    <t>Monmouth University</t>
  </si>
  <si>
    <t>MU</t>
  </si>
  <si>
    <t>Mercyhurst University</t>
  </si>
  <si>
    <t>NA</t>
  </si>
  <si>
    <t>U. S. Naval Academy</t>
  </si>
  <si>
    <t>NYM</t>
  </si>
  <si>
    <t>SUNY Maritime College</t>
  </si>
  <si>
    <t>OCN</t>
  </si>
  <si>
    <t>Ocean County College</t>
  </si>
  <si>
    <t>ODU</t>
  </si>
  <si>
    <t>Old Dominion University</t>
  </si>
  <si>
    <t>OTW</t>
  </si>
  <si>
    <t>University of Ottawa</t>
  </si>
  <si>
    <t>PIT</t>
  </si>
  <si>
    <t>University of Pittsburgh</t>
  </si>
  <si>
    <t>PRN</t>
  </si>
  <si>
    <t>Princeton University</t>
  </si>
  <si>
    <t>PSB</t>
  </si>
  <si>
    <t>Penn State Behrend</t>
  </si>
  <si>
    <t>PSU</t>
  </si>
  <si>
    <t>Penn State University</t>
  </si>
  <si>
    <t>QU</t>
  </si>
  <si>
    <t>Queen's University</t>
  </si>
  <si>
    <t>RIT</t>
  </si>
  <si>
    <t>Rochester Institute of Technology</t>
  </si>
  <si>
    <t>RMC</t>
  </si>
  <si>
    <t>Royal Military College</t>
  </si>
  <si>
    <t>ROC</t>
  </si>
  <si>
    <t>University of Rochester</t>
  </si>
  <si>
    <t>RPI</t>
  </si>
  <si>
    <t>Rensselaer Polytechnic Institute</t>
  </si>
  <si>
    <t>RUT</t>
  </si>
  <si>
    <t>Rutgers University</t>
  </si>
  <si>
    <t>SBU</t>
  </si>
  <si>
    <t>SUNY Stony Brook</t>
  </si>
  <si>
    <t>SJC</t>
  </si>
  <si>
    <t>St. John's College</t>
  </si>
  <si>
    <t>SKD</t>
  </si>
  <si>
    <t>Skidmore College</t>
  </si>
  <si>
    <t>SMC</t>
  </si>
  <si>
    <t>St. Mary's College of Maryland</t>
  </si>
  <si>
    <t>SSU</t>
  </si>
  <si>
    <t>Salisbury University</t>
  </si>
  <si>
    <t>STV</t>
  </si>
  <si>
    <t>Stevens Institute of Technology</t>
  </si>
  <si>
    <t>SYR</t>
  </si>
  <si>
    <t>Syracuse University</t>
  </si>
  <si>
    <t>TOR</t>
  </si>
  <si>
    <t>University of Toronto</t>
  </si>
  <si>
    <t>UB</t>
  </si>
  <si>
    <t>University of Buffalo</t>
  </si>
  <si>
    <t>UPN</t>
  </si>
  <si>
    <t>University of Pennsylvania</t>
  </si>
  <si>
    <t>UVA</t>
  </si>
  <si>
    <t>University of Virginia</t>
  </si>
  <si>
    <t>VIL</t>
  </si>
  <si>
    <t>Villanova University</t>
  </si>
  <si>
    <t>VT</t>
  </si>
  <si>
    <t>Virginia Tech</t>
  </si>
  <si>
    <t>WAC</t>
  </si>
  <si>
    <t>Washington College</t>
  </si>
  <si>
    <t>WEB</t>
  </si>
  <si>
    <t>Webb Institute</t>
  </si>
  <si>
    <t>WM</t>
  </si>
  <si>
    <t>William and Mary</t>
  </si>
  <si>
    <t>University of Illinois</t>
  </si>
  <si>
    <t>MCSA</t>
  </si>
  <si>
    <t>BWU</t>
  </si>
  <si>
    <t>Baldwin-Wallace University</t>
  </si>
  <si>
    <t>CHI</t>
  </si>
  <si>
    <t>University of Chicago</t>
  </si>
  <si>
    <t>GVSU</t>
  </si>
  <si>
    <t>Grand Valley State University</t>
  </si>
  <si>
    <t>HILL</t>
  </si>
  <si>
    <t>Hillsdale College</t>
  </si>
  <si>
    <t>HOP</t>
  </si>
  <si>
    <t>Hope College</t>
  </si>
  <si>
    <t>IOWA</t>
  </si>
  <si>
    <t>University of Iowa</t>
  </si>
  <si>
    <t>ISU</t>
  </si>
  <si>
    <t>Iowa State University</t>
  </si>
  <si>
    <t>IU</t>
  </si>
  <si>
    <t>Indiana University</t>
  </si>
  <si>
    <t>JCU</t>
  </si>
  <si>
    <t>John Carroll University</t>
  </si>
  <si>
    <t>LFC</t>
  </si>
  <si>
    <t>Lake Forest College</t>
  </si>
  <si>
    <t>MICH</t>
  </si>
  <si>
    <t>University of Michigan</t>
  </si>
  <si>
    <t>MRQ</t>
  </si>
  <si>
    <t>Marquette University</t>
  </si>
  <si>
    <t>MSU</t>
  </si>
  <si>
    <t>Michigan State University</t>
  </si>
  <si>
    <t>MTU</t>
  </si>
  <si>
    <t>Michigan Technological University</t>
  </si>
  <si>
    <t>Fundmental</t>
  </si>
  <si>
    <t>MUO</t>
  </si>
  <si>
    <t>Miami University</t>
  </si>
  <si>
    <t>ND</t>
  </si>
  <si>
    <t>University of Notre Dame</t>
  </si>
  <si>
    <t>NMU</t>
  </si>
  <si>
    <t>Northern Michigan University</t>
  </si>
  <si>
    <t>NWU</t>
  </si>
  <si>
    <t>Northwestern University</t>
  </si>
  <si>
    <t>OSU</t>
  </si>
  <si>
    <t>Ohio State University</t>
  </si>
  <si>
    <t>OU</t>
  </si>
  <si>
    <t>Ohio University</t>
  </si>
  <si>
    <t>PUR</t>
  </si>
  <si>
    <t>Purdue University</t>
  </si>
  <si>
    <t>STMC</t>
  </si>
  <si>
    <t>Saint Mary's College</t>
  </si>
  <si>
    <t>TOL</t>
  </si>
  <si>
    <t>University of Toledo</t>
  </si>
  <si>
    <t>UMN</t>
  </si>
  <si>
    <t>University of Minnesota</t>
  </si>
  <si>
    <t>UNL</t>
  </si>
  <si>
    <t>University of Nebraska Lincoln</t>
  </si>
  <si>
    <t>UWM</t>
  </si>
  <si>
    <t>University of Wisconsin Milwaukee</t>
  </si>
  <si>
    <t>WIS</t>
  </si>
  <si>
    <t>University of Wisconsin</t>
  </si>
  <si>
    <t>WMU</t>
  </si>
  <si>
    <t>Western Michigan University</t>
  </si>
  <si>
    <t>AMH</t>
  </si>
  <si>
    <t>Amherst College</t>
  </si>
  <si>
    <t>NEISA</t>
  </si>
  <si>
    <t>BAT</t>
  </si>
  <si>
    <t>Bates College</t>
  </si>
  <si>
    <t>BC</t>
  </si>
  <si>
    <t>Boston College</t>
  </si>
  <si>
    <t>BDS</t>
  </si>
  <si>
    <t>Brandeis University</t>
  </si>
  <si>
    <t>BENT</t>
  </si>
  <si>
    <t>Bentley University</t>
  </si>
  <si>
    <t>BOW</t>
  </si>
  <si>
    <t>Bowdoin College</t>
  </si>
  <si>
    <t>BR</t>
  </si>
  <si>
    <t>Brown University</t>
  </si>
  <si>
    <t>BU</t>
  </si>
  <si>
    <t>Boston University</t>
  </si>
  <si>
    <t>CC</t>
  </si>
  <si>
    <t>Connecticut College</t>
  </si>
  <si>
    <t>CGA</t>
  </si>
  <si>
    <t>U. S. Coast Guard Academy</t>
  </si>
  <si>
    <t>DART</t>
  </si>
  <si>
    <t>Dartmouth College</t>
  </si>
  <si>
    <t>EMCO</t>
  </si>
  <si>
    <t>Emmanuel College</t>
  </si>
  <si>
    <t>FAR</t>
  </si>
  <si>
    <t>Fairfield University</t>
  </si>
  <si>
    <t>HAR</t>
  </si>
  <si>
    <t>Harvard University</t>
  </si>
  <si>
    <t>JW</t>
  </si>
  <si>
    <t>Johnson and Wales University</t>
  </si>
  <si>
    <t>MCG</t>
  </si>
  <si>
    <t>McGill University</t>
  </si>
  <si>
    <t>MID</t>
  </si>
  <si>
    <t>Middlebury College</t>
  </si>
  <si>
    <t>MIT</t>
  </si>
  <si>
    <t>Massachusetts Institute of Technology</t>
  </si>
  <si>
    <t>MMA</t>
  </si>
  <si>
    <t>Maine Maritime Academy</t>
  </si>
  <si>
    <t>MSM</t>
  </si>
  <si>
    <t>Massachusetts Maritime Academy</t>
  </si>
  <si>
    <t>NU</t>
  </si>
  <si>
    <t>Northeastern University</t>
  </si>
  <si>
    <t>OLIN</t>
  </si>
  <si>
    <t>Olin College of Engineering</t>
  </si>
  <si>
    <t>PC</t>
  </si>
  <si>
    <t>Providence College</t>
  </si>
  <si>
    <t>RW</t>
  </si>
  <si>
    <t>Roger Williams University</t>
  </si>
  <si>
    <t>SH</t>
  </si>
  <si>
    <t>Sacred Heart University</t>
  </si>
  <si>
    <t>SR</t>
  </si>
  <si>
    <t>Salve Regina University</t>
  </si>
  <si>
    <t>TUF</t>
  </si>
  <si>
    <t>Tufts University</t>
  </si>
  <si>
    <t>UCONN</t>
  </si>
  <si>
    <t>University of Connecticut</t>
  </si>
  <si>
    <t>UMAB</t>
  </si>
  <si>
    <t>University of Massachusetts at Boston</t>
  </si>
  <si>
    <t>UMASS</t>
  </si>
  <si>
    <t>University of Massachusetts at Amherst</t>
  </si>
  <si>
    <t>UMD</t>
  </si>
  <si>
    <t>University of Massachusetts at Dartmouth</t>
  </si>
  <si>
    <t>UME</t>
  </si>
  <si>
    <t>University of Maine</t>
  </si>
  <si>
    <t>UNE</t>
  </si>
  <si>
    <t>University of New England</t>
  </si>
  <si>
    <t>UNH</t>
  </si>
  <si>
    <t>University of New Hampshire</t>
  </si>
  <si>
    <t>URI</t>
  </si>
  <si>
    <t>University of Rhode Island</t>
  </si>
  <si>
    <t>UVM</t>
  </si>
  <si>
    <t>University of Vermont</t>
  </si>
  <si>
    <t>WEL</t>
  </si>
  <si>
    <t>Wellesley College</t>
  </si>
  <si>
    <t>WES</t>
  </si>
  <si>
    <t>Wesleyan University</t>
  </si>
  <si>
    <t>WIL</t>
  </si>
  <si>
    <t>Williams College</t>
  </si>
  <si>
    <t>WIT</t>
  </si>
  <si>
    <t>Wentworth Institute of Technology</t>
  </si>
  <si>
    <t>WPI</t>
  </si>
  <si>
    <t>Worcester Polytechnic Institute</t>
  </si>
  <si>
    <t>YAL</t>
  </si>
  <si>
    <t>Yale University</t>
  </si>
  <si>
    <t>LEW</t>
  </si>
  <si>
    <t>Lewis and Clark College</t>
  </si>
  <si>
    <t>NWICSA</t>
  </si>
  <si>
    <t>OR</t>
  </si>
  <si>
    <t>University of Oregon</t>
  </si>
  <si>
    <t>ORST</t>
  </si>
  <si>
    <t>Oregon State University</t>
  </si>
  <si>
    <t>PS</t>
  </si>
  <si>
    <t>Portland State University</t>
  </si>
  <si>
    <t>UBC</t>
  </si>
  <si>
    <t>University of British Columbia</t>
  </si>
  <si>
    <t>UW</t>
  </si>
  <si>
    <t>University of Washington</t>
  </si>
  <si>
    <t xml:space="preserve">Cross Regional </t>
  </si>
  <si>
    <t>VIC</t>
  </si>
  <si>
    <t>University of Victoria</t>
  </si>
  <si>
    <t>WWU</t>
  </si>
  <si>
    <t>Western Washington University</t>
  </si>
  <si>
    <t>ASU</t>
  </si>
  <si>
    <t>Arizona State University</t>
  </si>
  <si>
    <t>PCCSC</t>
  </si>
  <si>
    <t>CAL</t>
  </si>
  <si>
    <t>University of California at Berkeley</t>
  </si>
  <si>
    <t>CMA</t>
  </si>
  <si>
    <t>California Maritime Academy</t>
  </si>
  <si>
    <t>CSUCI</t>
  </si>
  <si>
    <t>California State University Channel Islands</t>
  </si>
  <si>
    <t>CSULB</t>
  </si>
  <si>
    <t>California State University Long Beach</t>
  </si>
  <si>
    <t>CSUM</t>
  </si>
  <si>
    <t>California State University Monterey Bay</t>
  </si>
  <si>
    <t>SCU</t>
  </si>
  <si>
    <t>Santa Clara University</t>
  </si>
  <si>
    <t>SDSU</t>
  </si>
  <si>
    <t>San Diego State University</t>
  </si>
  <si>
    <t>SLO</t>
  </si>
  <si>
    <t>Cal Poly University S.L.O.</t>
  </si>
  <si>
    <t>STAN</t>
  </si>
  <si>
    <t>Stanford University</t>
  </si>
  <si>
    <t>UCD</t>
  </si>
  <si>
    <t>University of California at Davis</t>
  </si>
  <si>
    <t>UCI</t>
  </si>
  <si>
    <t>University of California at Irvine</t>
  </si>
  <si>
    <t>UCLA</t>
  </si>
  <si>
    <t>University of California at Los Angeles</t>
  </si>
  <si>
    <t>UCSB</t>
  </si>
  <si>
    <t>University of California at Santa Barbara</t>
  </si>
  <si>
    <t>UCSC</t>
  </si>
  <si>
    <t>University of California at Santa Cruz</t>
  </si>
  <si>
    <t>UCSD</t>
  </si>
  <si>
    <t>University of California at San Diego</t>
  </si>
  <si>
    <t>UH</t>
  </si>
  <si>
    <t>University of Hawaii</t>
  </si>
  <si>
    <t>USC</t>
  </si>
  <si>
    <t>University of Southern California</t>
  </si>
  <si>
    <t>AUB</t>
  </si>
  <si>
    <t>Auburn University</t>
  </si>
  <si>
    <t>SAISA</t>
  </si>
  <si>
    <t>CLE</t>
  </si>
  <si>
    <t>Clemson University</t>
  </si>
  <si>
    <t>COC</t>
  </si>
  <si>
    <t>College of Charleston</t>
  </si>
  <si>
    <t>DAV</t>
  </si>
  <si>
    <t>Davidson College</t>
  </si>
  <si>
    <t>DUK</t>
  </si>
  <si>
    <t>Duke University</t>
  </si>
  <si>
    <t>ECK</t>
  </si>
  <si>
    <t>Eckerd College</t>
  </si>
  <si>
    <t>ECU</t>
  </si>
  <si>
    <t>East Carolina University</t>
  </si>
  <si>
    <t>ERAU</t>
  </si>
  <si>
    <t>Embry-Riddle University</t>
  </si>
  <si>
    <t>FIT</t>
  </si>
  <si>
    <t>Florida Institute of Technology</t>
  </si>
  <si>
    <t>FLA</t>
  </si>
  <si>
    <t>University of Florida</t>
  </si>
  <si>
    <t>FSU</t>
  </si>
  <si>
    <t>Florida State University</t>
  </si>
  <si>
    <t>GA</t>
  </si>
  <si>
    <t>University of Georgia</t>
  </si>
  <si>
    <t>GSU</t>
  </si>
  <si>
    <t>Georgia Southern University</t>
  </si>
  <si>
    <t>GT</t>
  </si>
  <si>
    <t>Georgia Institute of Technology</t>
  </si>
  <si>
    <t>JU</t>
  </si>
  <si>
    <t>Jacksonville University</t>
  </si>
  <si>
    <t>MER</t>
  </si>
  <si>
    <t>Meredith College</t>
  </si>
  <si>
    <t>MIA</t>
  </si>
  <si>
    <t>University of Miami</t>
  </si>
  <si>
    <t>NCS</t>
  </si>
  <si>
    <t>North Carolina State University</t>
  </si>
  <si>
    <t>NEW</t>
  </si>
  <si>
    <t>New College of Florida</t>
  </si>
  <si>
    <t>NWFS</t>
  </si>
  <si>
    <t>Northwest Florida State College</t>
  </si>
  <si>
    <t>PBAU</t>
  </si>
  <si>
    <t>Palm Beach Atlantic University</t>
  </si>
  <si>
    <t>ROL</t>
  </si>
  <si>
    <t>Rollins College</t>
  </si>
  <si>
    <t>SC</t>
  </si>
  <si>
    <t>University of South Carolina</t>
  </si>
  <si>
    <t>SCAD</t>
  </si>
  <si>
    <t>Savannah College of Art and Design</t>
  </si>
  <si>
    <t>UCF</t>
  </si>
  <si>
    <t>University of Central Florida</t>
  </si>
  <si>
    <t>UNC</t>
  </si>
  <si>
    <t>University of North Carolina</t>
  </si>
  <si>
    <t>UNCW</t>
  </si>
  <si>
    <t>University of North Carolina at Wilmington</t>
  </si>
  <si>
    <t>UNF</t>
  </si>
  <si>
    <t>University of North Florida</t>
  </si>
  <si>
    <t>USF</t>
  </si>
  <si>
    <t>University of South Florida</t>
  </si>
  <si>
    <t>UTN</t>
  </si>
  <si>
    <t>University of Tennessee</t>
  </si>
  <si>
    <t>VAN</t>
  </si>
  <si>
    <t>Vanderbilt University</t>
  </si>
  <si>
    <t>WFU</t>
  </si>
  <si>
    <t>Wake Forest</t>
  </si>
  <si>
    <t>BAY</t>
  </si>
  <si>
    <t>Baylor University</t>
  </si>
  <si>
    <t>SEISA</t>
  </si>
  <si>
    <t>LU</t>
  </si>
  <si>
    <t>Loyola University of New Orleans</t>
  </si>
  <si>
    <t>OKS</t>
  </si>
  <si>
    <t>Oklahoma State University</t>
  </si>
  <si>
    <t>RICE</t>
  </si>
  <si>
    <t>Rice University</t>
  </si>
  <si>
    <t>TAMCC</t>
  </si>
  <si>
    <t>Texas A&amp;M University at Corpus Christi</t>
  </si>
  <si>
    <t>TAMU</t>
  </si>
  <si>
    <t>Texas A&amp;M University</t>
  </si>
  <si>
    <t>TAMUG</t>
  </si>
  <si>
    <t>Texas A&amp;M University at Galveston</t>
  </si>
  <si>
    <t>TCU</t>
  </si>
  <si>
    <t>Texas Christian University</t>
  </si>
  <si>
    <t>TTU</t>
  </si>
  <si>
    <t>Texas Tech University</t>
  </si>
  <si>
    <t>TUL</t>
  </si>
  <si>
    <t>Tulane University</t>
  </si>
  <si>
    <t>UCB</t>
  </si>
  <si>
    <t>University of Colorado at Boulder</t>
  </si>
  <si>
    <t>UCO</t>
  </si>
  <si>
    <t>University of Central Oklahoma</t>
  </si>
  <si>
    <t>UNO</t>
  </si>
  <si>
    <t>University of New Orleans</t>
  </si>
  <si>
    <t>UNT</t>
  </si>
  <si>
    <t>University of North Texas</t>
  </si>
  <si>
    <t>UT</t>
  </si>
  <si>
    <t>University of Texas</t>
  </si>
  <si>
    <t>Inactive Teams = No Classification</t>
  </si>
  <si>
    <t>KNU</t>
  </si>
  <si>
    <t>Kean University</t>
  </si>
  <si>
    <t>ADR</t>
  </si>
  <si>
    <t>Adrian College</t>
  </si>
  <si>
    <t>BGSU</t>
  </si>
  <si>
    <t>Bowling Green State University</t>
  </si>
  <si>
    <t>CAR</t>
  </si>
  <si>
    <t>Carleton College</t>
  </si>
  <si>
    <t>CARC</t>
  </si>
  <si>
    <t>Carthage College</t>
  </si>
  <si>
    <t>CLSU</t>
  </si>
  <si>
    <t>Cleveland State University</t>
  </si>
  <si>
    <t>DEN</t>
  </si>
  <si>
    <t>Denison University</t>
  </si>
  <si>
    <t>DU</t>
  </si>
  <si>
    <t>DePaul University</t>
  </si>
  <si>
    <t>GLMA</t>
  </si>
  <si>
    <t>Great Lakes Maritime Academy</t>
  </si>
  <si>
    <t>GRI</t>
  </si>
  <si>
    <t>Grinnell College</t>
  </si>
  <si>
    <t>KEN</t>
  </si>
  <si>
    <t>Kenyon College</t>
  </si>
  <si>
    <t>LAW</t>
  </si>
  <si>
    <t>Lawrence University</t>
  </si>
  <si>
    <t>OWCC</t>
  </si>
  <si>
    <t>Owens Community College</t>
  </si>
  <si>
    <t>RMUI</t>
  </si>
  <si>
    <t>Robert Morris University Illinois</t>
  </si>
  <si>
    <t>SO</t>
  </si>
  <si>
    <t>St. Olaf College</t>
  </si>
  <si>
    <t>AKR</t>
  </si>
  <si>
    <t>University of Akron</t>
  </si>
  <si>
    <t>UIC</t>
  </si>
  <si>
    <t>University of Illinois - Chicago</t>
  </si>
  <si>
    <t>STT</t>
  </si>
  <si>
    <t>University of Saint Thomas</t>
  </si>
  <si>
    <t>WUN</t>
  </si>
  <si>
    <t>Washington University</t>
  </si>
  <si>
    <t>WU</t>
  </si>
  <si>
    <t>Wittenberg University</t>
  </si>
  <si>
    <t>BAB</t>
  </si>
  <si>
    <t>Babson College</t>
  </si>
  <si>
    <t>CBY</t>
  </si>
  <si>
    <t>Colby College</t>
  </si>
  <si>
    <t>DAL</t>
  </si>
  <si>
    <t>Dalhousie University</t>
  </si>
  <si>
    <t>EC</t>
  </si>
  <si>
    <t>Endicott College</t>
  </si>
  <si>
    <t>HC</t>
  </si>
  <si>
    <t>Holy Cross College</t>
  </si>
  <si>
    <t>MCH</t>
  </si>
  <si>
    <t>Mitchell College</t>
  </si>
  <si>
    <t>NOR</t>
  </si>
  <si>
    <t>Norwich University</t>
  </si>
  <si>
    <t>PLYM</t>
  </si>
  <si>
    <t>Plymouth State University</t>
  </si>
  <si>
    <t>SM</t>
  </si>
  <si>
    <t>Smith College</t>
  </si>
  <si>
    <t>LAN</t>
  </si>
  <si>
    <t>The Landing School</t>
  </si>
  <si>
    <t>TRI</t>
  </si>
  <si>
    <t>Trinity College</t>
  </si>
  <si>
    <t>UCAP</t>
  </si>
  <si>
    <t>University of Connecticut at Avery Point</t>
  </si>
  <si>
    <t>USM</t>
  </si>
  <si>
    <t>University of Southern Maine</t>
  </si>
  <si>
    <t>WH</t>
  </si>
  <si>
    <t>Wheaton College</t>
  </si>
  <si>
    <t>LIN</t>
  </si>
  <si>
    <t>Linfield College</t>
  </si>
  <si>
    <t>UPS</t>
  </si>
  <si>
    <t>University of Puget Sound</t>
  </si>
  <si>
    <t>WSU</t>
  </si>
  <si>
    <t>Washington State University</t>
  </si>
  <si>
    <t>CSUF</t>
  </si>
  <si>
    <t>California State University Fullerton</t>
  </si>
  <si>
    <t>CSUN</t>
  </si>
  <si>
    <t>California State University Northridge</t>
  </si>
  <si>
    <t>SAC</t>
  </si>
  <si>
    <t>California State University Sacramento</t>
  </si>
  <si>
    <t>SON</t>
  </si>
  <si>
    <t>California State University Sonoma County</t>
  </si>
  <si>
    <t>CHAO</t>
  </si>
  <si>
    <t>Chapman University</t>
  </si>
  <si>
    <t>COM</t>
  </si>
  <si>
    <t>College of Marin</t>
  </si>
  <si>
    <t>DeAnza College</t>
  </si>
  <si>
    <t>DUC</t>
  </si>
  <si>
    <t>Dominican University of California</t>
  </si>
  <si>
    <t>El Camino College</t>
  </si>
  <si>
    <t>HMC</t>
  </si>
  <si>
    <t>Harvey Mudd College</t>
  </si>
  <si>
    <t>LBCC</t>
  </si>
  <si>
    <t>Long Beach City College</t>
  </si>
  <si>
    <t>LMU</t>
  </si>
  <si>
    <t>Loyola Marymount University</t>
  </si>
  <si>
    <t>Mesa College</t>
  </si>
  <si>
    <t>OCC</t>
  </si>
  <si>
    <t>Orange Coast College</t>
  </si>
  <si>
    <t>PEP</t>
  </si>
  <si>
    <t>Pepperdine University</t>
  </si>
  <si>
    <t>PLNU</t>
  </si>
  <si>
    <t>Point Loma Nazarene University</t>
  </si>
  <si>
    <t>San Jose State University</t>
  </si>
  <si>
    <t>SBCC</t>
  </si>
  <si>
    <t>Santa Barbara City College</t>
  </si>
  <si>
    <t>HILO</t>
  </si>
  <si>
    <t>University of Hawaii at Hilo</t>
  </si>
  <si>
    <t>UNR</t>
  </si>
  <si>
    <t>University of Nevada Reno</t>
  </si>
  <si>
    <t>USD</t>
  </si>
  <si>
    <t>University of San Diego</t>
  </si>
  <si>
    <t>WEST</t>
  </si>
  <si>
    <t>Westmont College</t>
  </si>
  <si>
    <t>EMO</t>
  </si>
  <si>
    <t>Emory University</t>
  </si>
  <si>
    <t>FAU</t>
  </si>
  <si>
    <t>Florida Atlantic University</t>
  </si>
  <si>
    <t>FGCU</t>
  </si>
  <si>
    <t>Florida Gulf Coast University</t>
  </si>
  <si>
    <t>RC</t>
  </si>
  <si>
    <t>Reinhardt College</t>
  </si>
  <si>
    <t>CIT</t>
  </si>
  <si>
    <t>The Citadel</t>
  </si>
  <si>
    <t>UNCC</t>
  </si>
  <si>
    <t>University of North Carolina, Charlotte</t>
  </si>
  <si>
    <t>UTC</t>
  </si>
  <si>
    <t>University of Tennessee-Chattanooga</t>
  </si>
  <si>
    <t>WIN</t>
  </si>
  <si>
    <t>Winthrop University</t>
  </si>
  <si>
    <t>KSU</t>
  </si>
  <si>
    <t>Kansas State University</t>
  </si>
  <si>
    <t>LSU</t>
  </si>
  <si>
    <t>Louisiana State University</t>
  </si>
  <si>
    <t>OCU</t>
  </si>
  <si>
    <t>Oklahoma City University</t>
  </si>
  <si>
    <t>SMU</t>
  </si>
  <si>
    <t>Southern Methodist University</t>
  </si>
  <si>
    <t>KU</t>
  </si>
  <si>
    <t>University of Kansas</t>
  </si>
  <si>
    <t>UOK</t>
  </si>
  <si>
    <t>University of Oklahoma</t>
  </si>
  <si>
    <t>USA</t>
  </si>
  <si>
    <t>University of South Alabama</t>
  </si>
  <si>
    <t>UWF</t>
  </si>
  <si>
    <t>University of West Florida</t>
  </si>
  <si>
    <t>ILL</t>
  </si>
  <si>
    <t>CR</t>
  </si>
  <si>
    <t>R</t>
  </si>
  <si>
    <t>F</t>
  </si>
  <si>
    <t>Total</t>
  </si>
  <si>
    <t>ICSA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</si>
</sst>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rial"/>
    </font>
    <font>
      <b/>
      <sz val="10"/>
      <color theme="1"/>
      <name val="Calibri"/>
    </font>
    <font>
      <sz val="10"/>
      <color theme="1"/>
      <name val="Calibri"/>
    </font>
    <font>
      <sz val="12"/>
      <color theme="1"/>
      <name val="Calibri"/>
    </font>
    <font>
      <sz val="10"/>
      <color rgb="FF000000"/>
      <name val="Calibri"/>
    </font>
    <font>
      <sz val="10"/>
      <color theme="1"/>
      <name val="Arial"/>
    </font>
    <font>
      <sz val="10"/>
      <color rgb="FF000000"/>
      <name val="Arial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 applyAlignment="1"/>
    <xf numFmtId="0" fontId="6" fillId="0" borderId="0" xfId="0" applyFont="1" applyAlignment="1"/>
    <xf numFmtId="0" fontId="1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/>
    <xf numFmtId="0" fontId="2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16"/>
  <sheetViews>
    <sheetView tabSelected="1" workbookViewId="0">
      <pane ySplit="1" topLeftCell="A177" activePane="bottomLeft" state="frozen"/>
      <selection pane="bottomLeft" activeCell="I126" sqref="I126"/>
    </sheetView>
  </sheetViews>
  <sheetFormatPr defaultColWidth="11.23046875" defaultRowHeight="15" customHeight="1" x14ac:dyDescent="0.35"/>
  <cols>
    <col min="1" max="1" width="5.53515625" customWidth="1"/>
    <col min="2" max="2" width="27.07421875" customWidth="1"/>
    <col min="3" max="3" width="18.4609375" customWidth="1"/>
    <col min="4" max="4" width="28.07421875" customWidth="1"/>
    <col min="5" max="5" width="4" style="3" customWidth="1"/>
    <col min="6" max="6" width="3.15234375" style="3" customWidth="1"/>
    <col min="7" max="7" width="2.921875" style="3" customWidth="1"/>
    <col min="8" max="8" width="5.69140625" style="3" customWidth="1"/>
    <col min="9" max="24" width="10.53515625" customWidth="1"/>
  </cols>
  <sheetData>
    <row r="1" spans="1:8" ht="15.75" customHeight="1" x14ac:dyDescent="0.35">
      <c r="A1" s="1" t="s">
        <v>0</v>
      </c>
      <c r="B1" s="2" t="s">
        <v>1</v>
      </c>
      <c r="C1" s="1" t="s">
        <v>2</v>
      </c>
      <c r="D1" s="2" t="s">
        <v>3</v>
      </c>
      <c r="E1" s="3" t="s">
        <v>561</v>
      </c>
      <c r="F1" s="3" t="s">
        <v>562</v>
      </c>
      <c r="G1" s="3" t="s">
        <v>563</v>
      </c>
      <c r="H1" s="3" t="s">
        <v>564</v>
      </c>
    </row>
    <row r="2" spans="1:8" ht="15.75" customHeight="1" x14ac:dyDescent="0.35">
      <c r="A2" s="2"/>
      <c r="B2" s="2"/>
      <c r="C2" s="2" t="s">
        <v>6</v>
      </c>
      <c r="D2" s="2"/>
      <c r="E2" s="3">
        <f>COUNTIF(D3:D57,"Cross Regional")</f>
        <v>13</v>
      </c>
      <c r="F2" s="3">
        <f>COUNTIF(D3:D57,"Regional")</f>
        <v>16</v>
      </c>
      <c r="G2" s="3">
        <f>COUNTIF(D3:D57,"Fundamental")</f>
        <v>26</v>
      </c>
      <c r="H2" s="3">
        <f>SUM(E2:G2)</f>
        <v>55</v>
      </c>
    </row>
    <row r="3" spans="1:8" ht="15.75" customHeight="1" x14ac:dyDescent="0.35">
      <c r="A3" s="4" t="s">
        <v>4</v>
      </c>
      <c r="B3" s="4" t="s">
        <v>5</v>
      </c>
      <c r="C3" s="4" t="s">
        <v>6</v>
      </c>
      <c r="D3" s="4" t="s">
        <v>7</v>
      </c>
    </row>
    <row r="4" spans="1:8" ht="15.75" customHeight="1" x14ac:dyDescent="0.35">
      <c r="A4" s="4" t="s">
        <v>8</v>
      </c>
      <c r="B4" s="4" t="s">
        <v>9</v>
      </c>
      <c r="C4" s="4" t="s">
        <v>6</v>
      </c>
      <c r="D4" s="4" t="s">
        <v>7</v>
      </c>
    </row>
    <row r="5" spans="1:8" ht="15.75" customHeight="1" x14ac:dyDescent="0.35">
      <c r="A5" s="4" t="s">
        <v>10</v>
      </c>
      <c r="B5" s="4" t="s">
        <v>11</v>
      </c>
      <c r="C5" s="4" t="s">
        <v>6</v>
      </c>
      <c r="D5" s="4" t="s">
        <v>7</v>
      </c>
    </row>
    <row r="6" spans="1:8" ht="15.75" customHeight="1" x14ac:dyDescent="0.35">
      <c r="A6" s="4" t="s">
        <v>12</v>
      </c>
      <c r="B6" s="4" t="s">
        <v>13</v>
      </c>
      <c r="C6" s="4" t="s">
        <v>6</v>
      </c>
      <c r="D6" s="4" t="s">
        <v>7</v>
      </c>
    </row>
    <row r="7" spans="1:8" ht="15.75" customHeight="1" x14ac:dyDescent="0.35">
      <c r="A7" s="4" t="s">
        <v>14</v>
      </c>
      <c r="B7" s="4" t="s">
        <v>15</v>
      </c>
      <c r="C7" s="4" t="s">
        <v>6</v>
      </c>
      <c r="D7" s="4" t="s">
        <v>16</v>
      </c>
    </row>
    <row r="8" spans="1:8" ht="15.75" customHeight="1" x14ac:dyDescent="0.35">
      <c r="A8" s="4" t="s">
        <v>17</v>
      </c>
      <c r="B8" s="4" t="s">
        <v>18</v>
      </c>
      <c r="C8" s="4" t="s">
        <v>6</v>
      </c>
      <c r="D8" s="4" t="s">
        <v>19</v>
      </c>
    </row>
    <row r="9" spans="1:8" ht="15.75" customHeight="1" x14ac:dyDescent="0.35">
      <c r="A9" s="4" t="s">
        <v>20</v>
      </c>
      <c r="B9" s="4" t="s">
        <v>21</v>
      </c>
      <c r="C9" s="4" t="s">
        <v>6</v>
      </c>
      <c r="D9" s="4" t="s">
        <v>16</v>
      </c>
    </row>
    <row r="10" spans="1:8" ht="15.75" customHeight="1" x14ac:dyDescent="0.35">
      <c r="A10" s="4" t="s">
        <v>22</v>
      </c>
      <c r="B10" s="4" t="s">
        <v>23</v>
      </c>
      <c r="C10" s="4" t="s">
        <v>6</v>
      </c>
      <c r="D10" s="4" t="s">
        <v>7</v>
      </c>
    </row>
    <row r="11" spans="1:8" ht="15.75" customHeight="1" x14ac:dyDescent="0.35">
      <c r="A11" s="4" t="s">
        <v>24</v>
      </c>
      <c r="B11" s="4" t="s">
        <v>25</v>
      </c>
      <c r="C11" s="4" t="s">
        <v>6</v>
      </c>
      <c r="D11" s="4" t="s">
        <v>19</v>
      </c>
    </row>
    <row r="12" spans="1:8" ht="15.75" customHeight="1" x14ac:dyDescent="0.35">
      <c r="A12" s="4" t="s">
        <v>26</v>
      </c>
      <c r="B12" s="4" t="s">
        <v>27</v>
      </c>
      <c r="C12" s="4" t="s">
        <v>6</v>
      </c>
      <c r="D12" s="4" t="s">
        <v>19</v>
      </c>
    </row>
    <row r="13" spans="1:8" ht="15.75" customHeight="1" x14ac:dyDescent="0.35">
      <c r="A13" s="4" t="s">
        <v>28</v>
      </c>
      <c r="B13" s="4" t="s">
        <v>29</v>
      </c>
      <c r="C13" s="4" t="s">
        <v>6</v>
      </c>
      <c r="D13" s="4" t="s">
        <v>16</v>
      </c>
    </row>
    <row r="14" spans="1:8" ht="15.75" customHeight="1" x14ac:dyDescent="0.35">
      <c r="A14" s="4" t="s">
        <v>30</v>
      </c>
      <c r="B14" s="4" t="s">
        <v>31</v>
      </c>
      <c r="C14" s="4" t="s">
        <v>6</v>
      </c>
      <c r="D14" s="4" t="s">
        <v>19</v>
      </c>
    </row>
    <row r="15" spans="1:8" ht="15.75" customHeight="1" x14ac:dyDescent="0.35">
      <c r="A15" s="4" t="s">
        <v>32</v>
      </c>
      <c r="B15" s="4" t="s">
        <v>33</v>
      </c>
      <c r="C15" s="4" t="s">
        <v>6</v>
      </c>
      <c r="D15" s="4" t="s">
        <v>16</v>
      </c>
    </row>
    <row r="16" spans="1:8" ht="15.75" customHeight="1" x14ac:dyDescent="0.35">
      <c r="A16" s="4" t="s">
        <v>34</v>
      </c>
      <c r="B16" s="4" t="s">
        <v>35</v>
      </c>
      <c r="C16" s="4" t="s">
        <v>6</v>
      </c>
      <c r="D16" s="4" t="s">
        <v>16</v>
      </c>
    </row>
    <row r="17" spans="1:4" ht="15.75" customHeight="1" x14ac:dyDescent="0.35">
      <c r="A17" s="4" t="s">
        <v>36</v>
      </c>
      <c r="B17" s="4" t="s">
        <v>37</v>
      </c>
      <c r="C17" s="4" t="s">
        <v>6</v>
      </c>
      <c r="D17" s="4" t="s">
        <v>7</v>
      </c>
    </row>
    <row r="18" spans="1:4" ht="15.75" customHeight="1" x14ac:dyDescent="0.35">
      <c r="A18" s="4" t="s">
        <v>38</v>
      </c>
      <c r="B18" s="4" t="s">
        <v>39</v>
      </c>
      <c r="C18" s="4" t="s">
        <v>6</v>
      </c>
      <c r="D18" s="4" t="s">
        <v>16</v>
      </c>
    </row>
    <row r="19" spans="1:4" ht="15.75" customHeight="1" x14ac:dyDescent="0.35">
      <c r="A19" s="4" t="s">
        <v>40</v>
      </c>
      <c r="B19" s="4" t="s">
        <v>41</v>
      </c>
      <c r="C19" s="4" t="s">
        <v>6</v>
      </c>
      <c r="D19" s="4" t="s">
        <v>16</v>
      </c>
    </row>
    <row r="20" spans="1:4" ht="15.75" customHeight="1" x14ac:dyDescent="0.35">
      <c r="A20" s="4" t="s">
        <v>42</v>
      </c>
      <c r="B20" s="4" t="s">
        <v>43</v>
      </c>
      <c r="C20" s="4" t="s">
        <v>6</v>
      </c>
      <c r="D20" s="4" t="s">
        <v>7</v>
      </c>
    </row>
    <row r="21" spans="1:4" ht="15.75" customHeight="1" x14ac:dyDescent="0.35">
      <c r="A21" s="4" t="s">
        <v>44</v>
      </c>
      <c r="B21" s="4" t="s">
        <v>45</v>
      </c>
      <c r="C21" s="4" t="s">
        <v>6</v>
      </c>
      <c r="D21" s="4" t="s">
        <v>16</v>
      </c>
    </row>
    <row r="22" spans="1:4" ht="15.75" customHeight="1" x14ac:dyDescent="0.35">
      <c r="A22" s="4" t="s">
        <v>46</v>
      </c>
      <c r="B22" s="4" t="s">
        <v>47</v>
      </c>
      <c r="C22" s="4" t="s">
        <v>6</v>
      </c>
      <c r="D22" s="4" t="s">
        <v>7</v>
      </c>
    </row>
    <row r="23" spans="1:4" ht="15.75" customHeight="1" x14ac:dyDescent="0.35">
      <c r="A23" s="4" t="s">
        <v>48</v>
      </c>
      <c r="B23" s="4" t="s">
        <v>49</v>
      </c>
      <c r="C23" s="4" t="s">
        <v>6</v>
      </c>
      <c r="D23" s="4" t="s">
        <v>7</v>
      </c>
    </row>
    <row r="24" spans="1:4" ht="15.75" customHeight="1" x14ac:dyDescent="0.35">
      <c r="A24" s="4" t="s">
        <v>50</v>
      </c>
      <c r="B24" s="4" t="s">
        <v>51</v>
      </c>
      <c r="C24" s="4" t="s">
        <v>6</v>
      </c>
      <c r="D24" s="4" t="s">
        <v>19</v>
      </c>
    </row>
    <row r="25" spans="1:4" ht="15.75" customHeight="1" x14ac:dyDescent="0.35">
      <c r="A25" s="4" t="s">
        <v>52</v>
      </c>
      <c r="B25" s="4" t="s">
        <v>53</v>
      </c>
      <c r="C25" s="4" t="s">
        <v>6</v>
      </c>
      <c r="D25" s="4" t="s">
        <v>7</v>
      </c>
    </row>
    <row r="26" spans="1:4" ht="15.75" customHeight="1" x14ac:dyDescent="0.35">
      <c r="A26" s="4" t="s">
        <v>54</v>
      </c>
      <c r="B26" s="4" t="s">
        <v>55</v>
      </c>
      <c r="C26" s="4" t="s">
        <v>6</v>
      </c>
      <c r="D26" s="4" t="s">
        <v>7</v>
      </c>
    </row>
    <row r="27" spans="1:4" ht="15.75" customHeight="1" x14ac:dyDescent="0.35">
      <c r="A27" s="4" t="s">
        <v>56</v>
      </c>
      <c r="B27" s="4" t="s">
        <v>57</v>
      </c>
      <c r="C27" s="4" t="s">
        <v>6</v>
      </c>
      <c r="D27" s="4" t="s">
        <v>16</v>
      </c>
    </row>
    <row r="28" spans="1:4" ht="15.75" customHeight="1" x14ac:dyDescent="0.35">
      <c r="A28" s="4" t="s">
        <v>58</v>
      </c>
      <c r="B28" s="4" t="s">
        <v>59</v>
      </c>
      <c r="C28" s="4" t="s">
        <v>6</v>
      </c>
      <c r="D28" s="4" t="s">
        <v>16</v>
      </c>
    </row>
    <row r="29" spans="1:4" ht="15.75" customHeight="1" x14ac:dyDescent="0.35">
      <c r="A29" s="4" t="s">
        <v>60</v>
      </c>
      <c r="B29" s="4" t="s">
        <v>61</v>
      </c>
      <c r="C29" s="4" t="s">
        <v>6</v>
      </c>
      <c r="D29" s="4" t="s">
        <v>7</v>
      </c>
    </row>
    <row r="30" spans="1:4" ht="15.75" customHeight="1" x14ac:dyDescent="0.35">
      <c r="A30" s="4" t="s">
        <v>62</v>
      </c>
      <c r="B30" s="4" t="s">
        <v>63</v>
      </c>
      <c r="C30" s="4" t="s">
        <v>6</v>
      </c>
      <c r="D30" s="4" t="s">
        <v>16</v>
      </c>
    </row>
    <row r="31" spans="1:4" ht="15.75" customHeight="1" x14ac:dyDescent="0.35">
      <c r="A31" s="4" t="s">
        <v>64</v>
      </c>
      <c r="B31" s="4" t="s">
        <v>65</v>
      </c>
      <c r="C31" s="4" t="s">
        <v>6</v>
      </c>
      <c r="D31" s="4" t="s">
        <v>7</v>
      </c>
    </row>
    <row r="32" spans="1:4" ht="15.75" customHeight="1" x14ac:dyDescent="0.35">
      <c r="A32" s="4" t="s">
        <v>66</v>
      </c>
      <c r="B32" s="4" t="s">
        <v>67</v>
      </c>
      <c r="C32" s="4" t="s">
        <v>6</v>
      </c>
      <c r="D32" s="4" t="s">
        <v>7</v>
      </c>
    </row>
    <row r="33" spans="1:4" ht="15.75" customHeight="1" x14ac:dyDescent="0.35">
      <c r="A33" s="4" t="s">
        <v>68</v>
      </c>
      <c r="B33" s="4" t="s">
        <v>69</v>
      </c>
      <c r="C33" s="4" t="s">
        <v>6</v>
      </c>
      <c r="D33" s="4" t="s">
        <v>19</v>
      </c>
    </row>
    <row r="34" spans="1:4" ht="15.75" customHeight="1" x14ac:dyDescent="0.35">
      <c r="A34" s="4" t="s">
        <v>70</v>
      </c>
      <c r="B34" s="4" t="s">
        <v>71</v>
      </c>
      <c r="C34" s="4" t="s">
        <v>6</v>
      </c>
      <c r="D34" s="4" t="s">
        <v>7</v>
      </c>
    </row>
    <row r="35" spans="1:4" ht="15.75" customHeight="1" x14ac:dyDescent="0.35">
      <c r="A35" s="4" t="s">
        <v>72</v>
      </c>
      <c r="B35" s="4" t="s">
        <v>73</v>
      </c>
      <c r="C35" s="4" t="s">
        <v>6</v>
      </c>
      <c r="D35" s="4" t="s">
        <v>7</v>
      </c>
    </row>
    <row r="36" spans="1:4" ht="15.75" customHeight="1" x14ac:dyDescent="0.35">
      <c r="A36" s="4" t="s">
        <v>74</v>
      </c>
      <c r="B36" s="4" t="s">
        <v>75</v>
      </c>
      <c r="C36" s="4" t="s">
        <v>6</v>
      </c>
      <c r="D36" s="4" t="s">
        <v>19</v>
      </c>
    </row>
    <row r="37" spans="1:4" ht="15.75" customHeight="1" x14ac:dyDescent="0.35">
      <c r="A37" s="4" t="s">
        <v>76</v>
      </c>
      <c r="B37" s="4" t="s">
        <v>77</v>
      </c>
      <c r="C37" s="4" t="s">
        <v>6</v>
      </c>
      <c r="D37" s="4" t="s">
        <v>7</v>
      </c>
    </row>
    <row r="38" spans="1:4" ht="15.75" customHeight="1" x14ac:dyDescent="0.35">
      <c r="A38" s="4" t="s">
        <v>78</v>
      </c>
      <c r="B38" s="4" t="s">
        <v>79</v>
      </c>
      <c r="C38" s="4" t="s">
        <v>6</v>
      </c>
      <c r="D38" s="4" t="s">
        <v>7</v>
      </c>
    </row>
    <row r="39" spans="1:4" ht="15.75" customHeight="1" x14ac:dyDescent="0.35">
      <c r="A39" s="4" t="s">
        <v>80</v>
      </c>
      <c r="B39" s="4" t="s">
        <v>81</v>
      </c>
      <c r="C39" s="4" t="s">
        <v>6</v>
      </c>
      <c r="D39" s="4" t="s">
        <v>7</v>
      </c>
    </row>
    <row r="40" spans="1:4" ht="15.75" customHeight="1" x14ac:dyDescent="0.35">
      <c r="A40" s="4" t="s">
        <v>82</v>
      </c>
      <c r="B40" s="4" t="s">
        <v>83</v>
      </c>
      <c r="C40" s="4" t="s">
        <v>6</v>
      </c>
      <c r="D40" s="4" t="s">
        <v>7</v>
      </c>
    </row>
    <row r="41" spans="1:4" ht="15.75" customHeight="1" x14ac:dyDescent="0.35">
      <c r="A41" s="4" t="s">
        <v>84</v>
      </c>
      <c r="B41" s="4" t="s">
        <v>85</v>
      </c>
      <c r="C41" s="4" t="s">
        <v>6</v>
      </c>
      <c r="D41" s="4" t="s">
        <v>7</v>
      </c>
    </row>
    <row r="42" spans="1:4" ht="15.75" customHeight="1" x14ac:dyDescent="0.35">
      <c r="A42" s="4" t="s">
        <v>86</v>
      </c>
      <c r="B42" s="4" t="s">
        <v>87</v>
      </c>
      <c r="C42" s="4" t="s">
        <v>6</v>
      </c>
      <c r="D42" s="4" t="s">
        <v>19</v>
      </c>
    </row>
    <row r="43" spans="1:4" ht="15.75" customHeight="1" x14ac:dyDescent="0.35">
      <c r="A43" s="4" t="s">
        <v>88</v>
      </c>
      <c r="B43" s="4" t="s">
        <v>89</v>
      </c>
      <c r="C43" s="4" t="s">
        <v>6</v>
      </c>
      <c r="D43" s="4" t="s">
        <v>7</v>
      </c>
    </row>
    <row r="44" spans="1:4" ht="15.75" customHeight="1" x14ac:dyDescent="0.35">
      <c r="A44" s="4" t="s">
        <v>90</v>
      </c>
      <c r="B44" s="4" t="s">
        <v>91</v>
      </c>
      <c r="C44" s="4" t="s">
        <v>6</v>
      </c>
      <c r="D44" s="4" t="s">
        <v>7</v>
      </c>
    </row>
    <row r="45" spans="1:4" ht="15.75" customHeight="1" x14ac:dyDescent="0.35">
      <c r="A45" s="4" t="s">
        <v>92</v>
      </c>
      <c r="B45" s="4" t="s">
        <v>93</v>
      </c>
      <c r="C45" s="4" t="s">
        <v>6</v>
      </c>
      <c r="D45" s="4" t="s">
        <v>16</v>
      </c>
    </row>
    <row r="46" spans="1:4" ht="15.75" customHeight="1" x14ac:dyDescent="0.35">
      <c r="A46" s="4" t="s">
        <v>94</v>
      </c>
      <c r="B46" s="4" t="s">
        <v>95</v>
      </c>
      <c r="C46" s="4" t="s">
        <v>6</v>
      </c>
      <c r="D46" s="4" t="s">
        <v>7</v>
      </c>
    </row>
    <row r="47" spans="1:4" ht="15.75" customHeight="1" x14ac:dyDescent="0.35">
      <c r="A47" s="4" t="s">
        <v>96</v>
      </c>
      <c r="B47" s="4" t="s">
        <v>97</v>
      </c>
      <c r="C47" s="4" t="s">
        <v>6</v>
      </c>
      <c r="D47" s="4" t="s">
        <v>19</v>
      </c>
    </row>
    <row r="48" spans="1:4" ht="15.75" customHeight="1" x14ac:dyDescent="0.35">
      <c r="A48" s="4" t="s">
        <v>98</v>
      </c>
      <c r="B48" s="4" t="s">
        <v>99</v>
      </c>
      <c r="C48" s="4" t="s">
        <v>6</v>
      </c>
      <c r="D48" s="4" t="s">
        <v>19</v>
      </c>
    </row>
    <row r="49" spans="1:8" ht="15.75" customHeight="1" x14ac:dyDescent="0.35">
      <c r="A49" s="4" t="s">
        <v>100</v>
      </c>
      <c r="B49" s="4" t="s">
        <v>101</v>
      </c>
      <c r="C49" s="4" t="s">
        <v>6</v>
      </c>
      <c r="D49" s="4" t="s">
        <v>7</v>
      </c>
    </row>
    <row r="50" spans="1:8" ht="15.75" customHeight="1" x14ac:dyDescent="0.35">
      <c r="A50" s="4" t="s">
        <v>102</v>
      </c>
      <c r="B50" s="4" t="s">
        <v>103</v>
      </c>
      <c r="C50" s="4" t="s">
        <v>6</v>
      </c>
      <c r="D50" s="4" t="s">
        <v>7</v>
      </c>
    </row>
    <row r="51" spans="1:8" ht="15.75" customHeight="1" x14ac:dyDescent="0.35">
      <c r="A51" s="4" t="s">
        <v>104</v>
      </c>
      <c r="B51" s="4" t="s">
        <v>105</v>
      </c>
      <c r="C51" s="4" t="s">
        <v>6</v>
      </c>
      <c r="D51" s="4" t="s">
        <v>16</v>
      </c>
    </row>
    <row r="52" spans="1:8" ht="15.75" customHeight="1" x14ac:dyDescent="0.35">
      <c r="A52" s="4" t="s">
        <v>106</v>
      </c>
      <c r="B52" s="4" t="s">
        <v>107</v>
      </c>
      <c r="C52" s="4" t="s">
        <v>6</v>
      </c>
      <c r="D52" s="4" t="s">
        <v>19</v>
      </c>
    </row>
    <row r="53" spans="1:8" ht="15.75" customHeight="1" x14ac:dyDescent="0.35">
      <c r="A53" s="4" t="s">
        <v>108</v>
      </c>
      <c r="B53" s="4" t="s">
        <v>109</v>
      </c>
      <c r="C53" s="4" t="s">
        <v>6</v>
      </c>
      <c r="D53" s="4" t="s">
        <v>19</v>
      </c>
    </row>
    <row r="54" spans="1:8" ht="15.75" customHeight="1" x14ac:dyDescent="0.35">
      <c r="A54" s="4" t="s">
        <v>110</v>
      </c>
      <c r="B54" s="4" t="s">
        <v>111</v>
      </c>
      <c r="C54" s="4" t="s">
        <v>6</v>
      </c>
      <c r="D54" s="4" t="s">
        <v>19</v>
      </c>
    </row>
    <row r="55" spans="1:8" ht="15.75" customHeight="1" x14ac:dyDescent="0.35">
      <c r="A55" s="4" t="s">
        <v>112</v>
      </c>
      <c r="B55" s="4" t="s">
        <v>113</v>
      </c>
      <c r="C55" s="4" t="s">
        <v>6</v>
      </c>
      <c r="D55" s="4" t="s">
        <v>19</v>
      </c>
    </row>
    <row r="56" spans="1:8" ht="15.75" customHeight="1" x14ac:dyDescent="0.35">
      <c r="A56" s="4" t="s">
        <v>114</v>
      </c>
      <c r="B56" s="4" t="s">
        <v>115</v>
      </c>
      <c r="C56" s="4" t="s">
        <v>6</v>
      </c>
      <c r="D56" s="4" t="s">
        <v>19</v>
      </c>
    </row>
    <row r="57" spans="1:8" ht="15.75" customHeight="1" x14ac:dyDescent="0.35">
      <c r="A57" s="4" t="s">
        <v>116</v>
      </c>
      <c r="B57" s="4" t="s">
        <v>117</v>
      </c>
      <c r="C57" s="4" t="s">
        <v>6</v>
      </c>
      <c r="D57" s="4" t="s">
        <v>19</v>
      </c>
    </row>
    <row r="58" spans="1:8" ht="15.75" customHeight="1" x14ac:dyDescent="0.35">
      <c r="A58" s="6"/>
      <c r="B58" s="6"/>
      <c r="C58" s="6"/>
      <c r="D58" s="6"/>
    </row>
    <row r="59" spans="1:8" ht="15.75" customHeight="1" x14ac:dyDescent="0.35">
      <c r="A59" s="6"/>
      <c r="B59" s="6"/>
      <c r="C59" s="13" t="s">
        <v>119</v>
      </c>
      <c r="D59" s="6"/>
      <c r="E59" s="3">
        <f>COUNTIF(D60:D88,"Cross Regional")</f>
        <v>3</v>
      </c>
      <c r="F59" s="3">
        <f>COUNTIF(D60:D88,"Regional")</f>
        <v>8</v>
      </c>
      <c r="G59" s="3">
        <f>COUNTIF(D60:D88,"Fundamental")</f>
        <v>17</v>
      </c>
      <c r="H59" s="3">
        <f>SUM(E59:G59)</f>
        <v>28</v>
      </c>
    </row>
    <row r="60" spans="1:8" ht="15.75" customHeight="1" x14ac:dyDescent="0.35">
      <c r="A60" s="5" t="s">
        <v>560</v>
      </c>
      <c r="B60" s="4" t="s">
        <v>118</v>
      </c>
      <c r="C60" s="4" t="s">
        <v>119</v>
      </c>
      <c r="D60" s="5" t="s">
        <v>19</v>
      </c>
    </row>
    <row r="61" spans="1:8" ht="15.75" customHeight="1" x14ac:dyDescent="0.35">
      <c r="A61" s="4" t="s">
        <v>120</v>
      </c>
      <c r="B61" s="4" t="s">
        <v>121</v>
      </c>
      <c r="C61" s="4" t="s">
        <v>119</v>
      </c>
      <c r="D61" s="4" t="s">
        <v>7</v>
      </c>
    </row>
    <row r="62" spans="1:8" ht="15.75" customHeight="1" x14ac:dyDescent="0.35">
      <c r="A62" s="4" t="s">
        <v>122</v>
      </c>
      <c r="B62" s="4" t="s">
        <v>123</v>
      </c>
      <c r="C62" s="4" t="s">
        <v>119</v>
      </c>
      <c r="D62" s="4" t="s">
        <v>7</v>
      </c>
    </row>
    <row r="63" spans="1:8" ht="15.75" customHeight="1" x14ac:dyDescent="0.35">
      <c r="A63" s="4" t="s">
        <v>124</v>
      </c>
      <c r="B63" s="4" t="s">
        <v>125</v>
      </c>
      <c r="C63" s="4" t="s">
        <v>119</v>
      </c>
      <c r="D63" s="4" t="s">
        <v>7</v>
      </c>
    </row>
    <row r="64" spans="1:8" ht="15.75" customHeight="1" x14ac:dyDescent="0.35">
      <c r="A64" s="4" t="s">
        <v>126</v>
      </c>
      <c r="B64" s="4" t="s">
        <v>127</v>
      </c>
      <c r="C64" s="4" t="s">
        <v>119</v>
      </c>
      <c r="D64" s="4" t="s">
        <v>7</v>
      </c>
    </row>
    <row r="65" spans="1:4" ht="15.75" customHeight="1" x14ac:dyDescent="0.35">
      <c r="A65" s="4" t="s">
        <v>128</v>
      </c>
      <c r="B65" s="4" t="s">
        <v>129</v>
      </c>
      <c r="C65" s="4" t="s">
        <v>119</v>
      </c>
      <c r="D65" s="4" t="s">
        <v>7</v>
      </c>
    </row>
    <row r="66" spans="1:4" ht="15.75" customHeight="1" x14ac:dyDescent="0.35">
      <c r="A66" s="4" t="s">
        <v>130</v>
      </c>
      <c r="B66" s="4" t="s">
        <v>131</v>
      </c>
      <c r="C66" s="4" t="s">
        <v>119</v>
      </c>
      <c r="D66" s="4" t="s">
        <v>7</v>
      </c>
    </row>
    <row r="67" spans="1:4" ht="15.75" customHeight="1" x14ac:dyDescent="0.35">
      <c r="A67" s="4" t="s">
        <v>132</v>
      </c>
      <c r="B67" s="4" t="s">
        <v>133</v>
      </c>
      <c r="C67" s="4" t="s">
        <v>119</v>
      </c>
      <c r="D67" s="4" t="s">
        <v>7</v>
      </c>
    </row>
    <row r="68" spans="1:4" ht="15.75" customHeight="1" x14ac:dyDescent="0.35">
      <c r="A68" s="4" t="s">
        <v>134</v>
      </c>
      <c r="B68" s="4" t="s">
        <v>135</v>
      </c>
      <c r="C68" s="4" t="s">
        <v>119</v>
      </c>
      <c r="D68" s="4" t="s">
        <v>7</v>
      </c>
    </row>
    <row r="69" spans="1:4" ht="15.75" customHeight="1" x14ac:dyDescent="0.35">
      <c r="A69" s="4" t="s">
        <v>136</v>
      </c>
      <c r="B69" s="4" t="s">
        <v>137</v>
      </c>
      <c r="C69" s="4" t="s">
        <v>119</v>
      </c>
      <c r="D69" s="5" t="s">
        <v>7</v>
      </c>
    </row>
    <row r="70" spans="1:4" ht="15.75" customHeight="1" x14ac:dyDescent="0.35">
      <c r="A70" s="4" t="s">
        <v>138</v>
      </c>
      <c r="B70" s="4" t="s">
        <v>139</v>
      </c>
      <c r="C70" s="4" t="s">
        <v>119</v>
      </c>
      <c r="D70" s="4" t="s">
        <v>7</v>
      </c>
    </row>
    <row r="71" spans="1:4" ht="15.75" customHeight="1" x14ac:dyDescent="0.35">
      <c r="A71" s="4" t="s">
        <v>140</v>
      </c>
      <c r="B71" s="4" t="s">
        <v>141</v>
      </c>
      <c r="C71" s="4" t="s">
        <v>119</v>
      </c>
      <c r="D71" s="5" t="s">
        <v>16</v>
      </c>
    </row>
    <row r="72" spans="1:4" ht="15.75" customHeight="1" x14ac:dyDescent="0.35">
      <c r="A72" s="4" t="s">
        <v>142</v>
      </c>
      <c r="B72" s="4" t="s">
        <v>143</v>
      </c>
      <c r="C72" s="4" t="s">
        <v>119</v>
      </c>
      <c r="D72" s="5" t="s">
        <v>19</v>
      </c>
    </row>
    <row r="73" spans="1:4" ht="15.75" customHeight="1" x14ac:dyDescent="0.35">
      <c r="A73" s="4" t="s">
        <v>144</v>
      </c>
      <c r="B73" s="4" t="s">
        <v>145</v>
      </c>
      <c r="C73" s="4" t="s">
        <v>119</v>
      </c>
      <c r="D73" s="4" t="s">
        <v>7</v>
      </c>
    </row>
    <row r="74" spans="1:4" ht="15.75" customHeight="1" x14ac:dyDescent="0.35">
      <c r="A74" s="4" t="s">
        <v>146</v>
      </c>
      <c r="B74" s="4" t="s">
        <v>147</v>
      </c>
      <c r="C74" s="4" t="s">
        <v>119</v>
      </c>
      <c r="D74" s="5" t="s">
        <v>148</v>
      </c>
    </row>
    <row r="75" spans="1:4" ht="15.75" customHeight="1" x14ac:dyDescent="0.35">
      <c r="A75" s="4" t="s">
        <v>149</v>
      </c>
      <c r="B75" s="4" t="s">
        <v>150</v>
      </c>
      <c r="C75" s="4" t="s">
        <v>119</v>
      </c>
      <c r="D75" s="5" t="s">
        <v>19</v>
      </c>
    </row>
    <row r="76" spans="1:4" ht="15.75" customHeight="1" x14ac:dyDescent="0.35">
      <c r="A76" s="4" t="s">
        <v>151</v>
      </c>
      <c r="B76" s="4" t="s">
        <v>152</v>
      </c>
      <c r="C76" s="4" t="s">
        <v>119</v>
      </c>
      <c r="D76" s="5" t="s">
        <v>19</v>
      </c>
    </row>
    <row r="77" spans="1:4" ht="15.75" customHeight="1" x14ac:dyDescent="0.35">
      <c r="A77" s="4" t="s">
        <v>153</v>
      </c>
      <c r="B77" s="4" t="s">
        <v>154</v>
      </c>
      <c r="C77" s="4" t="s">
        <v>119</v>
      </c>
      <c r="D77" s="4" t="s">
        <v>7</v>
      </c>
    </row>
    <row r="78" spans="1:4" ht="15.75" customHeight="1" x14ac:dyDescent="0.35">
      <c r="A78" s="4" t="s">
        <v>155</v>
      </c>
      <c r="B78" s="4" t="s">
        <v>156</v>
      </c>
      <c r="C78" s="4" t="s">
        <v>119</v>
      </c>
      <c r="D78" s="5" t="s">
        <v>16</v>
      </c>
    </row>
    <row r="79" spans="1:4" ht="15.75" customHeight="1" x14ac:dyDescent="0.35">
      <c r="A79" s="4" t="s">
        <v>157</v>
      </c>
      <c r="B79" s="4" t="s">
        <v>158</v>
      </c>
      <c r="C79" s="4" t="s">
        <v>119</v>
      </c>
      <c r="D79" s="5" t="s">
        <v>19</v>
      </c>
    </row>
    <row r="80" spans="1:4" ht="15.75" customHeight="1" x14ac:dyDescent="0.35">
      <c r="A80" s="4" t="s">
        <v>159</v>
      </c>
      <c r="B80" s="4" t="s">
        <v>160</v>
      </c>
      <c r="C80" s="4" t="s">
        <v>119</v>
      </c>
      <c r="D80" s="5" t="s">
        <v>19</v>
      </c>
    </row>
    <row r="81" spans="1:8" ht="15.75" customHeight="1" x14ac:dyDescent="0.35">
      <c r="A81" s="4" t="s">
        <v>161</v>
      </c>
      <c r="B81" s="4" t="s">
        <v>162</v>
      </c>
      <c r="C81" s="4" t="s">
        <v>119</v>
      </c>
      <c r="D81" s="5" t="s">
        <v>19</v>
      </c>
    </row>
    <row r="82" spans="1:8" ht="15.75" customHeight="1" x14ac:dyDescent="0.35">
      <c r="A82" s="4" t="s">
        <v>163</v>
      </c>
      <c r="B82" s="4" t="s">
        <v>164</v>
      </c>
      <c r="C82" s="4" t="s">
        <v>119</v>
      </c>
      <c r="D82" s="4" t="s">
        <v>7</v>
      </c>
    </row>
    <row r="83" spans="1:8" ht="15.75" customHeight="1" x14ac:dyDescent="0.35">
      <c r="A83" s="4" t="s">
        <v>165</v>
      </c>
      <c r="B83" s="4" t="s">
        <v>166</v>
      </c>
      <c r="C83" s="4" t="s">
        <v>119</v>
      </c>
      <c r="D83" s="5" t="s">
        <v>19</v>
      </c>
    </row>
    <row r="84" spans="1:8" ht="15.75" customHeight="1" x14ac:dyDescent="0.35">
      <c r="A84" s="4" t="s">
        <v>167</v>
      </c>
      <c r="B84" s="4" t="s">
        <v>168</v>
      </c>
      <c r="C84" s="4" t="s">
        <v>119</v>
      </c>
      <c r="D84" s="4" t="s">
        <v>7</v>
      </c>
    </row>
    <row r="85" spans="1:8" ht="15.75" customHeight="1" x14ac:dyDescent="0.35">
      <c r="A85" s="4" t="s">
        <v>169</v>
      </c>
      <c r="B85" s="4" t="s">
        <v>170</v>
      </c>
      <c r="C85" s="4" t="s">
        <v>119</v>
      </c>
      <c r="D85" s="4" t="s">
        <v>7</v>
      </c>
    </row>
    <row r="86" spans="1:8" ht="15.75" customHeight="1" x14ac:dyDescent="0.35">
      <c r="A86" s="4" t="s">
        <v>171</v>
      </c>
      <c r="B86" s="4" t="s">
        <v>172</v>
      </c>
      <c r="C86" s="4" t="s">
        <v>119</v>
      </c>
      <c r="D86" s="4" t="s">
        <v>7</v>
      </c>
    </row>
    <row r="87" spans="1:8" ht="15.75" customHeight="1" x14ac:dyDescent="0.35">
      <c r="A87" s="4" t="s">
        <v>173</v>
      </c>
      <c r="B87" s="4" t="s">
        <v>174</v>
      </c>
      <c r="C87" s="4" t="s">
        <v>119</v>
      </c>
      <c r="D87" s="5" t="s">
        <v>16</v>
      </c>
    </row>
    <row r="88" spans="1:8" ht="15.75" customHeight="1" x14ac:dyDescent="0.35">
      <c r="A88" s="4" t="s">
        <v>175</v>
      </c>
      <c r="B88" s="4" t="s">
        <v>176</v>
      </c>
      <c r="C88" s="4" t="s">
        <v>119</v>
      </c>
      <c r="D88" s="5" t="s">
        <v>7</v>
      </c>
    </row>
    <row r="89" spans="1:8" ht="15.75" customHeight="1" x14ac:dyDescent="0.35">
      <c r="A89" s="6"/>
      <c r="B89" s="6"/>
      <c r="C89" s="6"/>
      <c r="D89" s="6"/>
    </row>
    <row r="90" spans="1:8" ht="15.75" customHeight="1" x14ac:dyDescent="0.35">
      <c r="A90" s="6"/>
      <c r="B90" s="6"/>
      <c r="C90" s="13" t="s">
        <v>179</v>
      </c>
      <c r="D90" s="6"/>
      <c r="E90" s="3">
        <f>COUNTIF(D91:D132,"Cross Regional")</f>
        <v>16</v>
      </c>
      <c r="F90" s="3">
        <f>COUNTIF(D91:D132,"Regional")</f>
        <v>10</v>
      </c>
      <c r="G90" s="3">
        <f>COUNTIF(D91:D132,"Fundamental")</f>
        <v>16</v>
      </c>
      <c r="H90" s="3">
        <f>SUM(E90:G90)</f>
        <v>42</v>
      </c>
    </row>
    <row r="91" spans="1:8" ht="15.75" customHeight="1" x14ac:dyDescent="0.35">
      <c r="A91" s="4" t="s">
        <v>177</v>
      </c>
      <c r="B91" s="4" t="s">
        <v>178</v>
      </c>
      <c r="C91" s="4" t="s">
        <v>179</v>
      </c>
      <c r="D91" s="4" t="s">
        <v>7</v>
      </c>
    </row>
    <row r="92" spans="1:8" ht="15.75" customHeight="1" x14ac:dyDescent="0.35">
      <c r="A92" s="4" t="s">
        <v>180</v>
      </c>
      <c r="B92" s="4" t="s">
        <v>181</v>
      </c>
      <c r="C92" s="4" t="s">
        <v>179</v>
      </c>
      <c r="D92" s="4" t="s">
        <v>19</v>
      </c>
    </row>
    <row r="93" spans="1:8" ht="15.75" customHeight="1" x14ac:dyDescent="0.35">
      <c r="A93" s="4" t="s">
        <v>182</v>
      </c>
      <c r="B93" s="4" t="s">
        <v>183</v>
      </c>
      <c r="C93" s="4" t="s">
        <v>179</v>
      </c>
      <c r="D93" s="4" t="s">
        <v>16</v>
      </c>
    </row>
    <row r="94" spans="1:8" ht="15.75" customHeight="1" x14ac:dyDescent="0.35">
      <c r="A94" s="4" t="s">
        <v>184</v>
      </c>
      <c r="B94" s="4" t="s">
        <v>185</v>
      </c>
      <c r="C94" s="4" t="s">
        <v>179</v>
      </c>
      <c r="D94" s="4" t="s">
        <v>7</v>
      </c>
    </row>
    <row r="95" spans="1:8" ht="15.75" customHeight="1" x14ac:dyDescent="0.35">
      <c r="A95" s="4" t="s">
        <v>186</v>
      </c>
      <c r="B95" s="4" t="s">
        <v>187</v>
      </c>
      <c r="C95" s="4" t="s">
        <v>179</v>
      </c>
      <c r="D95" s="4" t="s">
        <v>19</v>
      </c>
    </row>
    <row r="96" spans="1:8" ht="15.75" customHeight="1" x14ac:dyDescent="0.35">
      <c r="A96" s="4" t="s">
        <v>188</v>
      </c>
      <c r="B96" s="4" t="s">
        <v>189</v>
      </c>
      <c r="C96" s="4" t="s">
        <v>179</v>
      </c>
      <c r="D96" s="4" t="s">
        <v>16</v>
      </c>
    </row>
    <row r="97" spans="1:4" ht="15.75" customHeight="1" x14ac:dyDescent="0.35">
      <c r="A97" s="4" t="s">
        <v>190</v>
      </c>
      <c r="B97" s="4" t="s">
        <v>191</v>
      </c>
      <c r="C97" s="4" t="s">
        <v>179</v>
      </c>
      <c r="D97" s="4" t="s">
        <v>16</v>
      </c>
    </row>
    <row r="98" spans="1:4" ht="15.75" customHeight="1" x14ac:dyDescent="0.35">
      <c r="A98" s="4" t="s">
        <v>192</v>
      </c>
      <c r="B98" s="4" t="s">
        <v>193</v>
      </c>
      <c r="C98" s="4" t="s">
        <v>179</v>
      </c>
      <c r="D98" s="4" t="s">
        <v>16</v>
      </c>
    </row>
    <row r="99" spans="1:4" ht="15.75" customHeight="1" x14ac:dyDescent="0.35">
      <c r="A99" s="4" t="s">
        <v>194</v>
      </c>
      <c r="B99" s="4" t="s">
        <v>195</v>
      </c>
      <c r="C99" s="4" t="s">
        <v>179</v>
      </c>
      <c r="D99" s="4" t="s">
        <v>16</v>
      </c>
    </row>
    <row r="100" spans="1:4" ht="15.75" customHeight="1" x14ac:dyDescent="0.35">
      <c r="A100" s="4" t="s">
        <v>196</v>
      </c>
      <c r="B100" s="4" t="s">
        <v>197</v>
      </c>
      <c r="C100" s="4" t="s">
        <v>179</v>
      </c>
      <c r="D100" s="4" t="s">
        <v>16</v>
      </c>
    </row>
    <row r="101" spans="1:4" ht="15.75" customHeight="1" x14ac:dyDescent="0.35">
      <c r="A101" s="4" t="s">
        <v>198</v>
      </c>
      <c r="B101" s="4" t="s">
        <v>199</v>
      </c>
      <c r="C101" s="4" t="s">
        <v>179</v>
      </c>
      <c r="D101" s="4" t="s">
        <v>16</v>
      </c>
    </row>
    <row r="102" spans="1:4" ht="15.75" customHeight="1" x14ac:dyDescent="0.35">
      <c r="A102" s="4" t="s">
        <v>200</v>
      </c>
      <c r="B102" s="4" t="s">
        <v>201</v>
      </c>
      <c r="C102" s="4" t="s">
        <v>179</v>
      </c>
      <c r="D102" s="4" t="s">
        <v>7</v>
      </c>
    </row>
    <row r="103" spans="1:4" ht="15.75" customHeight="1" x14ac:dyDescent="0.35">
      <c r="A103" s="4" t="s">
        <v>202</v>
      </c>
      <c r="B103" s="4" t="s">
        <v>203</v>
      </c>
      <c r="C103" s="4" t="s">
        <v>179</v>
      </c>
      <c r="D103" s="4" t="s">
        <v>19</v>
      </c>
    </row>
    <row r="104" spans="1:4" ht="15.75" customHeight="1" x14ac:dyDescent="0.35">
      <c r="A104" s="4" t="s">
        <v>204</v>
      </c>
      <c r="B104" s="4" t="s">
        <v>205</v>
      </c>
      <c r="C104" s="4" t="s">
        <v>179</v>
      </c>
      <c r="D104" s="4" t="s">
        <v>16</v>
      </c>
    </row>
    <row r="105" spans="1:4" ht="15.75" customHeight="1" x14ac:dyDescent="0.35">
      <c r="A105" s="4" t="s">
        <v>206</v>
      </c>
      <c r="B105" s="4" t="s">
        <v>207</v>
      </c>
      <c r="C105" s="4" t="s">
        <v>179</v>
      </c>
      <c r="D105" s="4" t="s">
        <v>7</v>
      </c>
    </row>
    <row r="106" spans="1:4" ht="15.75" customHeight="1" x14ac:dyDescent="0.35">
      <c r="A106" s="4" t="s">
        <v>208</v>
      </c>
      <c r="B106" s="4" t="s">
        <v>209</v>
      </c>
      <c r="C106" s="4" t="s">
        <v>179</v>
      </c>
      <c r="D106" s="5" t="s">
        <v>19</v>
      </c>
    </row>
    <row r="107" spans="1:4" ht="15.75" customHeight="1" x14ac:dyDescent="0.35">
      <c r="A107" s="4" t="s">
        <v>210</v>
      </c>
      <c r="B107" s="4" t="s">
        <v>211</v>
      </c>
      <c r="C107" s="4" t="s">
        <v>179</v>
      </c>
      <c r="D107" s="4" t="s">
        <v>19</v>
      </c>
    </row>
    <row r="108" spans="1:4" ht="15.75" customHeight="1" x14ac:dyDescent="0.35">
      <c r="A108" s="4" t="s">
        <v>212</v>
      </c>
      <c r="B108" s="4" t="s">
        <v>213</v>
      </c>
      <c r="C108" s="4" t="s">
        <v>179</v>
      </c>
      <c r="D108" s="4" t="s">
        <v>16</v>
      </c>
    </row>
    <row r="109" spans="1:4" ht="15.75" customHeight="1" x14ac:dyDescent="0.35">
      <c r="A109" s="4" t="s">
        <v>214</v>
      </c>
      <c r="B109" s="4" t="s">
        <v>215</v>
      </c>
      <c r="C109" s="4" t="s">
        <v>179</v>
      </c>
      <c r="D109" s="5" t="s">
        <v>19</v>
      </c>
    </row>
    <row r="110" spans="1:4" ht="15.75" customHeight="1" x14ac:dyDescent="0.35">
      <c r="A110" s="4" t="s">
        <v>216</v>
      </c>
      <c r="B110" s="4" t="s">
        <v>217</v>
      </c>
      <c r="C110" s="4" t="s">
        <v>179</v>
      </c>
      <c r="D110" s="5" t="s">
        <v>19</v>
      </c>
    </row>
    <row r="111" spans="1:4" ht="15.75" customHeight="1" x14ac:dyDescent="0.35">
      <c r="A111" s="4" t="s">
        <v>218</v>
      </c>
      <c r="B111" s="4" t="s">
        <v>219</v>
      </c>
      <c r="C111" s="4" t="s">
        <v>179</v>
      </c>
      <c r="D111" s="4" t="s">
        <v>16</v>
      </c>
    </row>
    <row r="112" spans="1:4" ht="15.75" customHeight="1" x14ac:dyDescent="0.35">
      <c r="A112" s="4" t="s">
        <v>220</v>
      </c>
      <c r="B112" s="4" t="s">
        <v>221</v>
      </c>
      <c r="C112" s="4" t="s">
        <v>179</v>
      </c>
      <c r="D112" s="4" t="s">
        <v>7</v>
      </c>
    </row>
    <row r="113" spans="1:4" ht="15.75" customHeight="1" x14ac:dyDescent="0.35">
      <c r="A113" s="4" t="s">
        <v>222</v>
      </c>
      <c r="B113" s="4" t="s">
        <v>223</v>
      </c>
      <c r="C113" s="4" t="s">
        <v>179</v>
      </c>
      <c r="D113" s="4" t="s">
        <v>7</v>
      </c>
    </row>
    <row r="114" spans="1:4" ht="15.75" customHeight="1" x14ac:dyDescent="0.35">
      <c r="A114" s="4" t="s">
        <v>224</v>
      </c>
      <c r="B114" s="4" t="s">
        <v>225</v>
      </c>
      <c r="C114" s="4" t="s">
        <v>179</v>
      </c>
      <c r="D114" s="4" t="s">
        <v>16</v>
      </c>
    </row>
    <row r="115" spans="1:4" ht="15.75" customHeight="1" x14ac:dyDescent="0.35">
      <c r="A115" s="4" t="s">
        <v>226</v>
      </c>
      <c r="B115" s="4" t="s">
        <v>227</v>
      </c>
      <c r="C115" s="4" t="s">
        <v>179</v>
      </c>
      <c r="D115" s="4" t="s">
        <v>19</v>
      </c>
    </row>
    <row r="116" spans="1:4" ht="15.75" customHeight="1" x14ac:dyDescent="0.35">
      <c r="A116" s="4" t="s">
        <v>228</v>
      </c>
      <c r="B116" s="4" t="s">
        <v>229</v>
      </c>
      <c r="C116" s="4" t="s">
        <v>179</v>
      </c>
      <c r="D116" s="4" t="s">
        <v>16</v>
      </c>
    </row>
    <row r="117" spans="1:4" ht="15.75" customHeight="1" x14ac:dyDescent="0.35">
      <c r="A117" s="4" t="s">
        <v>230</v>
      </c>
      <c r="B117" s="4" t="s">
        <v>231</v>
      </c>
      <c r="C117" s="4" t="s">
        <v>179</v>
      </c>
      <c r="D117" s="4" t="s">
        <v>16</v>
      </c>
    </row>
    <row r="118" spans="1:4" ht="15.75" customHeight="1" x14ac:dyDescent="0.35">
      <c r="A118" s="4" t="s">
        <v>232</v>
      </c>
      <c r="B118" s="4" t="s">
        <v>233</v>
      </c>
      <c r="C118" s="4" t="s">
        <v>179</v>
      </c>
      <c r="D118" s="4" t="s">
        <v>7</v>
      </c>
    </row>
    <row r="119" spans="1:4" ht="15.75" customHeight="1" x14ac:dyDescent="0.35">
      <c r="A119" s="4" t="s">
        <v>234</v>
      </c>
      <c r="B119" s="4" t="s">
        <v>235</v>
      </c>
      <c r="C119" s="4" t="s">
        <v>179</v>
      </c>
      <c r="D119" s="4" t="s">
        <v>7</v>
      </c>
    </row>
    <row r="120" spans="1:4" ht="15.75" customHeight="1" x14ac:dyDescent="0.35">
      <c r="A120" s="4" t="s">
        <v>236</v>
      </c>
      <c r="B120" s="4" t="s">
        <v>237</v>
      </c>
      <c r="C120" s="4" t="s">
        <v>179</v>
      </c>
      <c r="D120" s="4" t="s">
        <v>7</v>
      </c>
    </row>
    <row r="121" spans="1:4" ht="15.75" customHeight="1" x14ac:dyDescent="0.35">
      <c r="A121" s="4" t="s">
        <v>238</v>
      </c>
      <c r="B121" s="4" t="s">
        <v>239</v>
      </c>
      <c r="C121" s="4" t="s">
        <v>179</v>
      </c>
      <c r="D121" s="4" t="s">
        <v>7</v>
      </c>
    </row>
    <row r="122" spans="1:4" ht="15.75" customHeight="1" x14ac:dyDescent="0.35">
      <c r="A122" s="4" t="s">
        <v>240</v>
      </c>
      <c r="B122" s="4" t="s">
        <v>241</v>
      </c>
      <c r="C122" s="4" t="s">
        <v>179</v>
      </c>
      <c r="D122" s="4" t="s">
        <v>7</v>
      </c>
    </row>
    <row r="123" spans="1:4" ht="15.75" customHeight="1" x14ac:dyDescent="0.35">
      <c r="A123" s="4" t="s">
        <v>242</v>
      </c>
      <c r="B123" s="4" t="s">
        <v>243</v>
      </c>
      <c r="C123" s="4" t="s">
        <v>179</v>
      </c>
      <c r="D123" s="4" t="s">
        <v>7</v>
      </c>
    </row>
    <row r="124" spans="1:4" ht="15.75" customHeight="1" x14ac:dyDescent="0.35">
      <c r="A124" s="4" t="s">
        <v>244</v>
      </c>
      <c r="B124" s="4" t="s">
        <v>245</v>
      </c>
      <c r="C124" s="4" t="s">
        <v>179</v>
      </c>
      <c r="D124" s="4" t="s">
        <v>19</v>
      </c>
    </row>
    <row r="125" spans="1:4" ht="15.75" customHeight="1" x14ac:dyDescent="0.35">
      <c r="A125" s="4" t="s">
        <v>246</v>
      </c>
      <c r="B125" s="4" t="s">
        <v>247</v>
      </c>
      <c r="C125" s="4" t="s">
        <v>179</v>
      </c>
      <c r="D125" s="4" t="s">
        <v>16</v>
      </c>
    </row>
    <row r="126" spans="1:4" ht="15.75" customHeight="1" x14ac:dyDescent="0.35">
      <c r="A126" s="4" t="s">
        <v>248</v>
      </c>
      <c r="B126" s="4" t="s">
        <v>249</v>
      </c>
      <c r="C126" s="4" t="s">
        <v>179</v>
      </c>
      <c r="D126" s="4" t="s">
        <v>16</v>
      </c>
    </row>
    <row r="127" spans="1:4" ht="15.75" customHeight="1" x14ac:dyDescent="0.35">
      <c r="A127" s="4" t="s">
        <v>250</v>
      </c>
      <c r="B127" s="4" t="s">
        <v>251</v>
      </c>
      <c r="C127" s="4" t="s">
        <v>179</v>
      </c>
      <c r="D127" s="4" t="s">
        <v>7</v>
      </c>
    </row>
    <row r="128" spans="1:4" ht="15.75" customHeight="1" x14ac:dyDescent="0.35">
      <c r="A128" s="4" t="s">
        <v>252</v>
      </c>
      <c r="B128" s="4" t="s">
        <v>253</v>
      </c>
      <c r="C128" s="4" t="s">
        <v>179</v>
      </c>
      <c r="D128" s="4" t="s">
        <v>7</v>
      </c>
    </row>
    <row r="129" spans="1:8" ht="15.75" customHeight="1" x14ac:dyDescent="0.35">
      <c r="A129" s="4" t="s">
        <v>254</v>
      </c>
      <c r="B129" s="4" t="s">
        <v>255</v>
      </c>
      <c r="C129" s="4" t="s">
        <v>179</v>
      </c>
      <c r="D129" s="4" t="s">
        <v>7</v>
      </c>
    </row>
    <row r="130" spans="1:8" ht="15.75" customHeight="1" x14ac:dyDescent="0.35">
      <c r="A130" s="4" t="s">
        <v>256</v>
      </c>
      <c r="B130" s="4" t="s">
        <v>257</v>
      </c>
      <c r="C130" s="4" t="s">
        <v>179</v>
      </c>
      <c r="D130" s="5" t="s">
        <v>19</v>
      </c>
    </row>
    <row r="131" spans="1:8" ht="15.75" customHeight="1" x14ac:dyDescent="0.35">
      <c r="A131" s="4" t="s">
        <v>258</v>
      </c>
      <c r="B131" s="4" t="s">
        <v>259</v>
      </c>
      <c r="C131" s="4" t="s">
        <v>179</v>
      </c>
      <c r="D131" s="4" t="s">
        <v>7</v>
      </c>
    </row>
    <row r="132" spans="1:8" ht="15.75" customHeight="1" x14ac:dyDescent="0.35">
      <c r="A132" s="4" t="s">
        <v>260</v>
      </c>
      <c r="B132" s="4" t="s">
        <v>261</v>
      </c>
      <c r="C132" s="4" t="s">
        <v>179</v>
      </c>
      <c r="D132" s="4" t="s">
        <v>16</v>
      </c>
    </row>
    <row r="133" spans="1:8" ht="15.75" customHeight="1" x14ac:dyDescent="0.35">
      <c r="A133" s="6"/>
      <c r="B133" s="6"/>
      <c r="C133" s="6"/>
      <c r="D133" s="6"/>
    </row>
    <row r="134" spans="1:8" s="18" customFormat="1" ht="15.75" customHeight="1" x14ac:dyDescent="0.35">
      <c r="A134" s="19"/>
      <c r="B134" s="19"/>
      <c r="C134" s="20" t="s">
        <v>264</v>
      </c>
      <c r="D134" s="19"/>
      <c r="E134" s="17">
        <f>COUNTIF(D135:D142,"Cross Regional")</f>
        <v>0</v>
      </c>
      <c r="F134" s="17">
        <f>COUNTIF(D135:D142,"Regional")</f>
        <v>5</v>
      </c>
      <c r="G134" s="17">
        <f>COUNTIF(D135:D142,"Fundamental")</f>
        <v>2</v>
      </c>
      <c r="H134" s="17">
        <f>SUM(E134:G134)</f>
        <v>7</v>
      </c>
    </row>
    <row r="135" spans="1:8" ht="15.75" customHeight="1" x14ac:dyDescent="0.35">
      <c r="A135" s="4" t="s">
        <v>262</v>
      </c>
      <c r="B135" s="4" t="s">
        <v>263</v>
      </c>
      <c r="C135" s="4" t="s">
        <v>264</v>
      </c>
      <c r="D135" s="4" t="s">
        <v>7</v>
      </c>
    </row>
    <row r="136" spans="1:8" ht="15.75" customHeight="1" x14ac:dyDescent="0.35">
      <c r="A136" s="4" t="s">
        <v>265</v>
      </c>
      <c r="B136" s="4" t="s">
        <v>266</v>
      </c>
      <c r="C136" s="4" t="s">
        <v>264</v>
      </c>
      <c r="D136" s="4" t="s">
        <v>19</v>
      </c>
    </row>
    <row r="137" spans="1:8" ht="15.75" customHeight="1" x14ac:dyDescent="0.35">
      <c r="A137" s="4" t="s">
        <v>267</v>
      </c>
      <c r="B137" s="4" t="s">
        <v>268</v>
      </c>
      <c r="C137" s="4" t="s">
        <v>264</v>
      </c>
      <c r="D137" s="4" t="s">
        <v>19</v>
      </c>
    </row>
    <row r="138" spans="1:8" ht="15.75" customHeight="1" x14ac:dyDescent="0.35">
      <c r="A138" s="4" t="s">
        <v>269</v>
      </c>
      <c r="B138" s="4" t="s">
        <v>270</v>
      </c>
      <c r="C138" s="4" t="s">
        <v>264</v>
      </c>
      <c r="D138" s="4" t="s">
        <v>7</v>
      </c>
    </row>
    <row r="139" spans="1:8" ht="15.75" customHeight="1" x14ac:dyDescent="0.35">
      <c r="A139" s="4" t="s">
        <v>271</v>
      </c>
      <c r="B139" s="4" t="s">
        <v>272</v>
      </c>
      <c r="C139" s="4" t="s">
        <v>264</v>
      </c>
      <c r="D139" s="4" t="s">
        <v>19</v>
      </c>
    </row>
    <row r="140" spans="1:8" ht="15.75" customHeight="1" x14ac:dyDescent="0.35">
      <c r="A140" s="4" t="s">
        <v>273</v>
      </c>
      <c r="B140" s="4" t="s">
        <v>274</v>
      </c>
      <c r="C140" s="4" t="s">
        <v>264</v>
      </c>
      <c r="D140" s="5" t="s">
        <v>275</v>
      </c>
    </row>
    <row r="141" spans="1:8" ht="15.75" customHeight="1" x14ac:dyDescent="0.35">
      <c r="A141" s="4" t="s">
        <v>276</v>
      </c>
      <c r="B141" s="4" t="s">
        <v>277</v>
      </c>
      <c r="C141" s="4" t="s">
        <v>264</v>
      </c>
      <c r="D141" s="4" t="s">
        <v>19</v>
      </c>
    </row>
    <row r="142" spans="1:8" ht="15.75" customHeight="1" x14ac:dyDescent="0.35">
      <c r="A142" s="4" t="s">
        <v>278</v>
      </c>
      <c r="B142" s="4" t="s">
        <v>279</v>
      </c>
      <c r="C142" s="4" t="s">
        <v>264</v>
      </c>
      <c r="D142" s="4" t="s">
        <v>19</v>
      </c>
    </row>
    <row r="143" spans="1:8" ht="15.75" customHeight="1" x14ac:dyDescent="0.35">
      <c r="A143" s="6"/>
      <c r="B143" s="6"/>
      <c r="C143" s="6"/>
      <c r="D143" s="6"/>
    </row>
    <row r="144" spans="1:8" s="18" customFormat="1" ht="15.75" customHeight="1" x14ac:dyDescent="0.35">
      <c r="A144" s="19"/>
      <c r="B144" s="19"/>
      <c r="C144" s="20" t="s">
        <v>282</v>
      </c>
      <c r="D144" s="19"/>
      <c r="E144" s="3">
        <f>COUNTIF(D145:D162,"Cross Regional")</f>
        <v>7</v>
      </c>
      <c r="F144" s="3">
        <f>COUNTIF(D145:D162,"Regional")</f>
        <v>8</v>
      </c>
      <c r="G144" s="3">
        <f>COUNTIF(D145:D162,"Fundamental")</f>
        <v>3</v>
      </c>
      <c r="H144" s="3">
        <f>SUM(E144:G144)</f>
        <v>18</v>
      </c>
    </row>
    <row r="145" spans="1:4" ht="15.75" customHeight="1" x14ac:dyDescent="0.35">
      <c r="A145" s="8" t="s">
        <v>280</v>
      </c>
      <c r="B145" s="8" t="s">
        <v>281</v>
      </c>
      <c r="C145" s="8" t="s">
        <v>282</v>
      </c>
      <c r="D145" s="9" t="s">
        <v>7</v>
      </c>
    </row>
    <row r="146" spans="1:4" ht="15.75" customHeight="1" x14ac:dyDescent="0.35">
      <c r="A146" s="8" t="s">
        <v>283</v>
      </c>
      <c r="B146" s="8" t="s">
        <v>284</v>
      </c>
      <c r="C146" s="8" t="s">
        <v>282</v>
      </c>
      <c r="D146" s="9" t="s">
        <v>16</v>
      </c>
    </row>
    <row r="147" spans="1:4" ht="15.75" customHeight="1" x14ac:dyDescent="0.35">
      <c r="A147" s="8" t="s">
        <v>285</v>
      </c>
      <c r="B147" s="8" t="s">
        <v>286</v>
      </c>
      <c r="C147" s="8" t="s">
        <v>282</v>
      </c>
      <c r="D147" s="9" t="s">
        <v>16</v>
      </c>
    </row>
    <row r="148" spans="1:4" ht="15.75" customHeight="1" x14ac:dyDescent="0.35">
      <c r="A148" s="8" t="s">
        <v>287</v>
      </c>
      <c r="B148" s="8" t="s">
        <v>288</v>
      </c>
      <c r="C148" s="8" t="s">
        <v>282</v>
      </c>
      <c r="D148" s="9" t="s">
        <v>7</v>
      </c>
    </row>
    <row r="149" spans="1:4" ht="15.75" customHeight="1" x14ac:dyDescent="0.35">
      <c r="A149" s="8" t="s">
        <v>289</v>
      </c>
      <c r="B149" s="8" t="s">
        <v>290</v>
      </c>
      <c r="C149" s="8" t="s">
        <v>282</v>
      </c>
      <c r="D149" s="9" t="s">
        <v>19</v>
      </c>
    </row>
    <row r="150" spans="1:4" ht="15.75" customHeight="1" x14ac:dyDescent="0.35">
      <c r="A150" s="8" t="s">
        <v>291</v>
      </c>
      <c r="B150" s="8" t="s">
        <v>292</v>
      </c>
      <c r="C150" s="8" t="s">
        <v>282</v>
      </c>
      <c r="D150" s="9" t="s">
        <v>19</v>
      </c>
    </row>
    <row r="151" spans="1:4" ht="15.75" customHeight="1" x14ac:dyDescent="0.35">
      <c r="A151" s="8" t="s">
        <v>293</v>
      </c>
      <c r="B151" s="8" t="s">
        <v>294</v>
      </c>
      <c r="C151" s="8" t="s">
        <v>282</v>
      </c>
      <c r="D151" s="9" t="s">
        <v>7</v>
      </c>
    </row>
    <row r="152" spans="1:4" ht="15.75" customHeight="1" x14ac:dyDescent="0.35">
      <c r="A152" s="8" t="s">
        <v>295</v>
      </c>
      <c r="B152" s="8" t="s">
        <v>296</v>
      </c>
      <c r="C152" s="8" t="s">
        <v>282</v>
      </c>
      <c r="D152" s="9" t="s">
        <v>19</v>
      </c>
    </row>
    <row r="153" spans="1:4" ht="15.75" customHeight="1" x14ac:dyDescent="0.35">
      <c r="A153" s="8" t="s">
        <v>297</v>
      </c>
      <c r="B153" s="8" t="s">
        <v>298</v>
      </c>
      <c r="C153" s="8" t="s">
        <v>282</v>
      </c>
      <c r="D153" s="9" t="s">
        <v>16</v>
      </c>
    </row>
    <row r="154" spans="1:4" ht="15.75" customHeight="1" x14ac:dyDescent="0.35">
      <c r="A154" s="8" t="s">
        <v>299</v>
      </c>
      <c r="B154" s="8" t="s">
        <v>300</v>
      </c>
      <c r="C154" s="8" t="s">
        <v>282</v>
      </c>
      <c r="D154" s="9" t="s">
        <v>16</v>
      </c>
    </row>
    <row r="155" spans="1:4" ht="15.75" customHeight="1" x14ac:dyDescent="0.35">
      <c r="A155" s="8" t="s">
        <v>301</v>
      </c>
      <c r="B155" s="8" t="s">
        <v>302</v>
      </c>
      <c r="C155" s="8" t="s">
        <v>282</v>
      </c>
      <c r="D155" s="9" t="s">
        <v>19</v>
      </c>
    </row>
    <row r="156" spans="1:4" ht="15.75" customHeight="1" x14ac:dyDescent="0.35">
      <c r="A156" s="8" t="s">
        <v>303</v>
      </c>
      <c r="B156" s="8" t="s">
        <v>304</v>
      </c>
      <c r="C156" s="8" t="s">
        <v>282</v>
      </c>
      <c r="D156" s="9" t="s">
        <v>19</v>
      </c>
    </row>
    <row r="157" spans="1:4" ht="15.75" customHeight="1" x14ac:dyDescent="0.35">
      <c r="A157" s="8" t="s">
        <v>305</v>
      </c>
      <c r="B157" s="8" t="s">
        <v>306</v>
      </c>
      <c r="C157" s="8" t="s">
        <v>282</v>
      </c>
      <c r="D157" s="9" t="s">
        <v>19</v>
      </c>
    </row>
    <row r="158" spans="1:4" ht="15.75" customHeight="1" x14ac:dyDescent="0.35">
      <c r="A158" s="8" t="s">
        <v>307</v>
      </c>
      <c r="B158" s="8" t="s">
        <v>308</v>
      </c>
      <c r="C158" s="8" t="s">
        <v>282</v>
      </c>
      <c r="D158" s="9" t="s">
        <v>16</v>
      </c>
    </row>
    <row r="159" spans="1:4" ht="15.75" customHeight="1" x14ac:dyDescent="0.35">
      <c r="A159" s="8" t="s">
        <v>309</v>
      </c>
      <c r="B159" s="8" t="s">
        <v>310</v>
      </c>
      <c r="C159" s="8" t="s">
        <v>282</v>
      </c>
      <c r="D159" s="9" t="s">
        <v>19</v>
      </c>
    </row>
    <row r="160" spans="1:4" ht="15.75" customHeight="1" x14ac:dyDescent="0.35">
      <c r="A160" s="8" t="s">
        <v>311</v>
      </c>
      <c r="B160" s="8" t="s">
        <v>312</v>
      </c>
      <c r="C160" s="8" t="s">
        <v>282</v>
      </c>
      <c r="D160" s="9" t="s">
        <v>19</v>
      </c>
    </row>
    <row r="161" spans="1:8" ht="15.75" customHeight="1" x14ac:dyDescent="0.35">
      <c r="A161" s="8" t="s">
        <v>313</v>
      </c>
      <c r="B161" s="8" t="s">
        <v>314</v>
      </c>
      <c r="C161" s="8" t="s">
        <v>282</v>
      </c>
      <c r="D161" s="9" t="s">
        <v>16</v>
      </c>
    </row>
    <row r="162" spans="1:8" ht="15.75" customHeight="1" x14ac:dyDescent="0.35">
      <c r="A162" s="8" t="s">
        <v>315</v>
      </c>
      <c r="B162" s="8" t="s">
        <v>316</v>
      </c>
      <c r="C162" s="8" t="s">
        <v>282</v>
      </c>
      <c r="D162" s="9" t="s">
        <v>16</v>
      </c>
    </row>
    <row r="163" spans="1:8" ht="15.75" customHeight="1" x14ac:dyDescent="0.35">
      <c r="A163" s="8"/>
      <c r="B163" s="8"/>
      <c r="C163" s="8"/>
      <c r="D163" s="9"/>
    </row>
    <row r="164" spans="1:8" s="18" customFormat="1" ht="15.75" customHeight="1" x14ac:dyDescent="0.35">
      <c r="A164" s="14"/>
      <c r="B164" s="14"/>
      <c r="C164" s="15" t="s">
        <v>319</v>
      </c>
      <c r="D164" s="16"/>
      <c r="E164" s="3">
        <f>COUNTIF(D165:D196,"Cross Regional")</f>
        <v>5</v>
      </c>
      <c r="F164" s="3">
        <f>COUNTIF(D165:D196,"Regional")</f>
        <v>11</v>
      </c>
      <c r="G164" s="3">
        <f>COUNTIF(D165:D196,"Fundamental")</f>
        <v>16</v>
      </c>
      <c r="H164" s="3">
        <f>SUM(E164:G164)</f>
        <v>32</v>
      </c>
    </row>
    <row r="165" spans="1:8" ht="15.75" customHeight="1" x14ac:dyDescent="0.35">
      <c r="A165" s="4" t="s">
        <v>317</v>
      </c>
      <c r="B165" s="4" t="s">
        <v>318</v>
      </c>
      <c r="C165" s="4" t="s">
        <v>319</v>
      </c>
      <c r="D165" s="5" t="s">
        <v>7</v>
      </c>
    </row>
    <row r="166" spans="1:8" ht="15.75" customHeight="1" x14ac:dyDescent="0.35">
      <c r="A166" s="4" t="s">
        <v>320</v>
      </c>
      <c r="B166" s="4" t="s">
        <v>321</v>
      </c>
      <c r="C166" s="4" t="s">
        <v>319</v>
      </c>
      <c r="D166" s="5" t="s">
        <v>19</v>
      </c>
    </row>
    <row r="167" spans="1:8" ht="15.75" customHeight="1" x14ac:dyDescent="0.35">
      <c r="A167" s="4" t="s">
        <v>322</v>
      </c>
      <c r="B167" s="4" t="s">
        <v>323</v>
      </c>
      <c r="C167" s="4" t="s">
        <v>319</v>
      </c>
      <c r="D167" s="4" t="s">
        <v>16</v>
      </c>
    </row>
    <row r="168" spans="1:8" ht="15.75" customHeight="1" x14ac:dyDescent="0.35">
      <c r="A168" s="4" t="s">
        <v>324</v>
      </c>
      <c r="B168" s="4" t="s">
        <v>325</v>
      </c>
      <c r="C168" s="4" t="s">
        <v>319</v>
      </c>
      <c r="D168" s="5" t="s">
        <v>7</v>
      </c>
    </row>
    <row r="169" spans="1:8" ht="15.75" customHeight="1" x14ac:dyDescent="0.35">
      <c r="A169" s="4" t="s">
        <v>326</v>
      </c>
      <c r="B169" s="4" t="s">
        <v>327</v>
      </c>
      <c r="C169" s="4" t="s">
        <v>319</v>
      </c>
      <c r="D169" s="5" t="s">
        <v>19</v>
      </c>
    </row>
    <row r="170" spans="1:8" ht="15.75" customHeight="1" x14ac:dyDescent="0.35">
      <c r="A170" s="4" t="s">
        <v>328</v>
      </c>
      <c r="B170" s="4" t="s">
        <v>329</v>
      </c>
      <c r="C170" s="4" t="s">
        <v>319</v>
      </c>
      <c r="D170" s="4" t="s">
        <v>16</v>
      </c>
    </row>
    <row r="171" spans="1:8" ht="15.75" customHeight="1" x14ac:dyDescent="0.35">
      <c r="A171" s="4" t="s">
        <v>330</v>
      </c>
      <c r="B171" s="4" t="s">
        <v>331</v>
      </c>
      <c r="C171" s="4" t="s">
        <v>319</v>
      </c>
      <c r="D171" s="5" t="s">
        <v>7</v>
      </c>
    </row>
    <row r="172" spans="1:8" ht="15.75" customHeight="1" x14ac:dyDescent="0.35">
      <c r="A172" s="4" t="s">
        <v>332</v>
      </c>
      <c r="B172" s="4" t="s">
        <v>333</v>
      </c>
      <c r="C172" s="4" t="s">
        <v>319</v>
      </c>
      <c r="D172" s="5" t="s">
        <v>7</v>
      </c>
    </row>
    <row r="173" spans="1:8" ht="15.75" customHeight="1" x14ac:dyDescent="0.35">
      <c r="A173" s="4" t="s">
        <v>334</v>
      </c>
      <c r="B173" s="4" t="s">
        <v>335</v>
      </c>
      <c r="C173" s="4" t="s">
        <v>319</v>
      </c>
      <c r="D173" s="5" t="s">
        <v>7</v>
      </c>
    </row>
    <row r="174" spans="1:8" ht="15.75" customHeight="1" x14ac:dyDescent="0.35">
      <c r="A174" s="4" t="s">
        <v>336</v>
      </c>
      <c r="B174" s="4" t="s">
        <v>337</v>
      </c>
      <c r="C174" s="4" t="s">
        <v>319</v>
      </c>
      <c r="D174" s="5" t="s">
        <v>19</v>
      </c>
    </row>
    <row r="175" spans="1:8" ht="15.75" customHeight="1" x14ac:dyDescent="0.35">
      <c r="A175" s="4" t="s">
        <v>338</v>
      </c>
      <c r="B175" s="4" t="s">
        <v>339</v>
      </c>
      <c r="C175" s="4" t="s">
        <v>319</v>
      </c>
      <c r="D175" s="5" t="s">
        <v>19</v>
      </c>
    </row>
    <row r="176" spans="1:8" ht="15.75" customHeight="1" x14ac:dyDescent="0.35">
      <c r="A176" s="4" t="s">
        <v>340</v>
      </c>
      <c r="B176" s="4" t="s">
        <v>341</v>
      </c>
      <c r="C176" s="4" t="s">
        <v>319</v>
      </c>
      <c r="D176" s="5" t="s">
        <v>19</v>
      </c>
    </row>
    <row r="177" spans="1:4" ht="15.75" customHeight="1" x14ac:dyDescent="0.35">
      <c r="A177" s="4" t="s">
        <v>342</v>
      </c>
      <c r="B177" s="4" t="s">
        <v>343</v>
      </c>
      <c r="C177" s="4" t="s">
        <v>319</v>
      </c>
      <c r="D177" s="5" t="s">
        <v>7</v>
      </c>
    </row>
    <row r="178" spans="1:4" ht="15.75" customHeight="1" x14ac:dyDescent="0.35">
      <c r="A178" s="4" t="s">
        <v>344</v>
      </c>
      <c r="B178" s="4" t="s">
        <v>345</v>
      </c>
      <c r="C178" s="4" t="s">
        <v>319</v>
      </c>
      <c r="D178" s="5" t="s">
        <v>19</v>
      </c>
    </row>
    <row r="179" spans="1:4" ht="15.75" customHeight="1" x14ac:dyDescent="0.35">
      <c r="A179" s="4" t="s">
        <v>346</v>
      </c>
      <c r="B179" s="4" t="s">
        <v>347</v>
      </c>
      <c r="C179" s="4" t="s">
        <v>319</v>
      </c>
      <c r="D179" s="4" t="s">
        <v>16</v>
      </c>
    </row>
    <row r="180" spans="1:4" ht="15.75" customHeight="1" x14ac:dyDescent="0.35">
      <c r="A180" s="4" t="s">
        <v>348</v>
      </c>
      <c r="B180" s="4" t="s">
        <v>349</v>
      </c>
      <c r="C180" s="4" t="s">
        <v>319</v>
      </c>
      <c r="D180" s="5" t="s">
        <v>7</v>
      </c>
    </row>
    <row r="181" spans="1:4" ht="15.75" customHeight="1" x14ac:dyDescent="0.35">
      <c r="A181" s="4" t="s">
        <v>350</v>
      </c>
      <c r="B181" s="4" t="s">
        <v>351</v>
      </c>
      <c r="C181" s="4" t="s">
        <v>319</v>
      </c>
      <c r="D181" s="4" t="s">
        <v>16</v>
      </c>
    </row>
    <row r="182" spans="1:4" ht="15.75" customHeight="1" x14ac:dyDescent="0.35">
      <c r="A182" s="4" t="s">
        <v>352</v>
      </c>
      <c r="B182" s="4" t="s">
        <v>353</v>
      </c>
      <c r="C182" s="4" t="s">
        <v>319</v>
      </c>
      <c r="D182" s="5" t="s">
        <v>19</v>
      </c>
    </row>
    <row r="183" spans="1:4" ht="15.75" customHeight="1" x14ac:dyDescent="0.35">
      <c r="A183" s="4" t="s">
        <v>354</v>
      </c>
      <c r="B183" s="4" t="s">
        <v>355</v>
      </c>
      <c r="C183" s="4" t="s">
        <v>319</v>
      </c>
      <c r="D183" s="5" t="s">
        <v>7</v>
      </c>
    </row>
    <row r="184" spans="1:4" ht="15.75" customHeight="1" x14ac:dyDescent="0.35">
      <c r="A184" s="4" t="s">
        <v>356</v>
      </c>
      <c r="B184" s="4" t="s">
        <v>357</v>
      </c>
      <c r="C184" s="4" t="s">
        <v>319</v>
      </c>
      <c r="D184" s="5" t="s">
        <v>7</v>
      </c>
    </row>
    <row r="185" spans="1:4" ht="15.75" customHeight="1" x14ac:dyDescent="0.35">
      <c r="A185" s="4" t="s">
        <v>358</v>
      </c>
      <c r="B185" s="4" t="s">
        <v>359</v>
      </c>
      <c r="C185" s="4" t="s">
        <v>319</v>
      </c>
      <c r="D185" s="5" t="s">
        <v>7</v>
      </c>
    </row>
    <row r="186" spans="1:4" ht="15.75" customHeight="1" x14ac:dyDescent="0.35">
      <c r="A186" s="4" t="s">
        <v>360</v>
      </c>
      <c r="B186" s="4" t="s">
        <v>361</v>
      </c>
      <c r="C186" s="4" t="s">
        <v>319</v>
      </c>
      <c r="D186" s="5" t="s">
        <v>19</v>
      </c>
    </row>
    <row r="187" spans="1:4" ht="15.75" customHeight="1" x14ac:dyDescent="0.35">
      <c r="A187" s="4" t="s">
        <v>362</v>
      </c>
      <c r="B187" s="4" t="s">
        <v>363</v>
      </c>
      <c r="C187" s="4" t="s">
        <v>319</v>
      </c>
      <c r="D187" s="5" t="s">
        <v>19</v>
      </c>
    </row>
    <row r="188" spans="1:4" ht="15.75" customHeight="1" x14ac:dyDescent="0.35">
      <c r="A188" s="4" t="s">
        <v>364</v>
      </c>
      <c r="B188" s="4" t="s">
        <v>365</v>
      </c>
      <c r="C188" s="4" t="s">
        <v>319</v>
      </c>
      <c r="D188" s="5" t="s">
        <v>7</v>
      </c>
    </row>
    <row r="189" spans="1:4" ht="15.75" customHeight="1" x14ac:dyDescent="0.35">
      <c r="A189" s="4" t="s">
        <v>366</v>
      </c>
      <c r="B189" s="4" t="s">
        <v>367</v>
      </c>
      <c r="C189" s="4" t="s">
        <v>319</v>
      </c>
      <c r="D189" s="5" t="s">
        <v>7</v>
      </c>
    </row>
    <row r="190" spans="1:4" ht="15.75" customHeight="1" x14ac:dyDescent="0.35">
      <c r="A190" s="4" t="s">
        <v>368</v>
      </c>
      <c r="B190" s="4" t="s">
        <v>369</v>
      </c>
      <c r="C190" s="4" t="s">
        <v>319</v>
      </c>
      <c r="D190" s="5" t="s">
        <v>19</v>
      </c>
    </row>
    <row r="191" spans="1:4" ht="15.75" customHeight="1" x14ac:dyDescent="0.35">
      <c r="A191" s="4" t="s">
        <v>370</v>
      </c>
      <c r="B191" s="4" t="s">
        <v>371</v>
      </c>
      <c r="C191" s="4" t="s">
        <v>319</v>
      </c>
      <c r="D191" s="5" t="s">
        <v>19</v>
      </c>
    </row>
    <row r="192" spans="1:4" ht="15.75" customHeight="1" x14ac:dyDescent="0.35">
      <c r="A192" s="4" t="s">
        <v>372</v>
      </c>
      <c r="B192" s="4" t="s">
        <v>373</v>
      </c>
      <c r="C192" s="4" t="s">
        <v>319</v>
      </c>
      <c r="D192" s="5" t="s">
        <v>7</v>
      </c>
    </row>
    <row r="193" spans="1:8" ht="15.75" customHeight="1" x14ac:dyDescent="0.35">
      <c r="A193" s="4" t="s">
        <v>374</v>
      </c>
      <c r="B193" s="4" t="s">
        <v>375</v>
      </c>
      <c r="C193" s="4" t="s">
        <v>319</v>
      </c>
      <c r="D193" s="4" t="s">
        <v>16</v>
      </c>
    </row>
    <row r="194" spans="1:8" ht="15.75" customHeight="1" x14ac:dyDescent="0.35">
      <c r="A194" s="4" t="s">
        <v>376</v>
      </c>
      <c r="B194" s="4" t="s">
        <v>377</v>
      </c>
      <c r="C194" s="4" t="s">
        <v>319</v>
      </c>
      <c r="D194" s="5" t="s">
        <v>7</v>
      </c>
    </row>
    <row r="195" spans="1:8" ht="15.75" customHeight="1" x14ac:dyDescent="0.35">
      <c r="A195" s="4" t="s">
        <v>378</v>
      </c>
      <c r="B195" s="4" t="s">
        <v>379</v>
      </c>
      <c r="C195" s="4" t="s">
        <v>319</v>
      </c>
      <c r="D195" s="5" t="s">
        <v>7</v>
      </c>
    </row>
    <row r="196" spans="1:8" ht="15.75" customHeight="1" x14ac:dyDescent="0.35">
      <c r="A196" s="4" t="s">
        <v>380</v>
      </c>
      <c r="B196" s="4" t="s">
        <v>381</v>
      </c>
      <c r="C196" s="4" t="s">
        <v>319</v>
      </c>
      <c r="D196" s="5" t="s">
        <v>7</v>
      </c>
    </row>
    <row r="197" spans="1:8" ht="15.75" customHeight="1" x14ac:dyDescent="0.35">
      <c r="A197" s="6"/>
      <c r="B197" s="6"/>
      <c r="C197" s="6"/>
      <c r="D197" s="6"/>
    </row>
    <row r="198" spans="1:8" s="18" customFormat="1" ht="15.75" customHeight="1" x14ac:dyDescent="0.35">
      <c r="A198" s="19"/>
      <c r="B198" s="19"/>
      <c r="C198" s="20" t="s">
        <v>384</v>
      </c>
      <c r="D198" s="19"/>
      <c r="E198" s="3">
        <f>COUNTIF(D199:D213,"Cross Regional")</f>
        <v>1</v>
      </c>
      <c r="F198" s="3">
        <f>COUNTIF(D199:D213,"Regional")</f>
        <v>3</v>
      </c>
      <c r="G198" s="3">
        <f>COUNTIF(D199:D213,"Fundamental")</f>
        <v>11</v>
      </c>
      <c r="H198" s="3">
        <f>SUM(E198:G198)</f>
        <v>15</v>
      </c>
    </row>
    <row r="199" spans="1:8" ht="15.75" customHeight="1" x14ac:dyDescent="0.35">
      <c r="A199" s="4" t="s">
        <v>382</v>
      </c>
      <c r="B199" s="4" t="s">
        <v>383</v>
      </c>
      <c r="C199" s="4" t="s">
        <v>384</v>
      </c>
      <c r="D199" s="5" t="s">
        <v>7</v>
      </c>
    </row>
    <row r="200" spans="1:8" ht="15.75" customHeight="1" x14ac:dyDescent="0.35">
      <c r="A200" s="4" t="s">
        <v>385</v>
      </c>
      <c r="B200" s="4" t="s">
        <v>386</v>
      </c>
      <c r="C200" s="4" t="s">
        <v>384</v>
      </c>
      <c r="D200" s="5" t="s">
        <v>7</v>
      </c>
    </row>
    <row r="201" spans="1:8" ht="15.75" customHeight="1" x14ac:dyDescent="0.35">
      <c r="A201" s="4" t="s">
        <v>387</v>
      </c>
      <c r="B201" s="4" t="s">
        <v>388</v>
      </c>
      <c r="C201" s="4" t="s">
        <v>384</v>
      </c>
      <c r="D201" s="5" t="s">
        <v>7</v>
      </c>
    </row>
    <row r="202" spans="1:8" ht="15.75" customHeight="1" x14ac:dyDescent="0.35">
      <c r="A202" s="4" t="s">
        <v>389</v>
      </c>
      <c r="B202" s="4" t="s">
        <v>390</v>
      </c>
      <c r="C202" s="4" t="s">
        <v>384</v>
      </c>
      <c r="D202" s="5" t="s">
        <v>7</v>
      </c>
    </row>
    <row r="203" spans="1:8" ht="15.75" customHeight="1" x14ac:dyDescent="0.35">
      <c r="A203" s="4" t="s">
        <v>391</v>
      </c>
      <c r="B203" s="4" t="s">
        <v>392</v>
      </c>
      <c r="C203" s="4" t="s">
        <v>384</v>
      </c>
      <c r="D203" s="5" t="s">
        <v>7</v>
      </c>
    </row>
    <row r="204" spans="1:8" ht="15.75" customHeight="1" x14ac:dyDescent="0.35">
      <c r="A204" s="4" t="s">
        <v>393</v>
      </c>
      <c r="B204" s="4" t="s">
        <v>394</v>
      </c>
      <c r="C204" s="4" t="s">
        <v>384</v>
      </c>
      <c r="D204" s="5" t="s">
        <v>7</v>
      </c>
    </row>
    <row r="205" spans="1:8" ht="15.75" customHeight="1" x14ac:dyDescent="0.35">
      <c r="A205" s="4" t="s">
        <v>395</v>
      </c>
      <c r="B205" s="4" t="s">
        <v>396</v>
      </c>
      <c r="C205" s="4" t="s">
        <v>384</v>
      </c>
      <c r="D205" s="5" t="s">
        <v>19</v>
      </c>
    </row>
    <row r="206" spans="1:8" ht="15.75" customHeight="1" x14ac:dyDescent="0.35">
      <c r="A206" s="4" t="s">
        <v>397</v>
      </c>
      <c r="B206" s="4" t="s">
        <v>398</v>
      </c>
      <c r="C206" s="4" t="s">
        <v>384</v>
      </c>
      <c r="D206" s="5" t="s">
        <v>7</v>
      </c>
    </row>
    <row r="207" spans="1:8" ht="15.75" customHeight="1" x14ac:dyDescent="0.35">
      <c r="A207" s="4" t="s">
        <v>399</v>
      </c>
      <c r="B207" s="4" t="s">
        <v>400</v>
      </c>
      <c r="C207" s="4" t="s">
        <v>384</v>
      </c>
      <c r="D207" s="5" t="s">
        <v>7</v>
      </c>
    </row>
    <row r="208" spans="1:8" ht="15.75" customHeight="1" x14ac:dyDescent="0.35">
      <c r="A208" s="4" t="s">
        <v>401</v>
      </c>
      <c r="B208" s="4" t="s">
        <v>402</v>
      </c>
      <c r="C208" s="4" t="s">
        <v>384</v>
      </c>
      <c r="D208" s="4" t="s">
        <v>16</v>
      </c>
    </row>
    <row r="209" spans="1:8" ht="15.75" customHeight="1" x14ac:dyDescent="0.35">
      <c r="A209" s="4" t="s">
        <v>403</v>
      </c>
      <c r="B209" s="4" t="s">
        <v>404</v>
      </c>
      <c r="C209" s="4" t="s">
        <v>384</v>
      </c>
      <c r="D209" s="5" t="s">
        <v>7</v>
      </c>
    </row>
    <row r="210" spans="1:8" ht="15.75" customHeight="1" x14ac:dyDescent="0.35">
      <c r="A210" s="4" t="s">
        <v>405</v>
      </c>
      <c r="B210" s="4" t="s">
        <v>406</v>
      </c>
      <c r="C210" s="4" t="s">
        <v>384</v>
      </c>
      <c r="D210" s="5" t="s">
        <v>7</v>
      </c>
    </row>
    <row r="211" spans="1:8" ht="15.75" customHeight="1" x14ac:dyDescent="0.35">
      <c r="A211" s="4" t="s">
        <v>407</v>
      </c>
      <c r="B211" s="4" t="s">
        <v>408</v>
      </c>
      <c r="C211" s="4" t="s">
        <v>384</v>
      </c>
      <c r="D211" s="5" t="s">
        <v>7</v>
      </c>
    </row>
    <row r="212" spans="1:8" ht="15.75" customHeight="1" x14ac:dyDescent="0.35">
      <c r="A212" s="4" t="s">
        <v>409</v>
      </c>
      <c r="B212" s="4" t="s">
        <v>410</v>
      </c>
      <c r="C212" s="4" t="s">
        <v>384</v>
      </c>
      <c r="D212" s="5" t="s">
        <v>19</v>
      </c>
    </row>
    <row r="213" spans="1:8" ht="15.75" customHeight="1" x14ac:dyDescent="0.35">
      <c r="A213" s="4" t="s">
        <v>411</v>
      </c>
      <c r="B213" s="4" t="s">
        <v>412</v>
      </c>
      <c r="C213" s="4" t="s">
        <v>384</v>
      </c>
      <c r="D213" s="5" t="s">
        <v>19</v>
      </c>
    </row>
    <row r="214" spans="1:8" ht="15.75" customHeight="1" x14ac:dyDescent="0.35">
      <c r="A214" s="6"/>
      <c r="B214" s="6"/>
      <c r="C214" s="6"/>
      <c r="D214" s="6"/>
    </row>
    <row r="215" spans="1:8" ht="15.75" customHeight="1" x14ac:dyDescent="0.35">
      <c r="A215" s="6"/>
      <c r="B215" s="7" t="s">
        <v>565</v>
      </c>
      <c r="C215" s="6"/>
      <c r="D215" s="6"/>
      <c r="E215" s="3">
        <f>SUM(E2:E213)</f>
        <v>45</v>
      </c>
      <c r="F215" s="3">
        <f>SUM(F2:F213)</f>
        <v>61</v>
      </c>
      <c r="G215" s="3">
        <f>SUM(G2:G213)</f>
        <v>91</v>
      </c>
      <c r="H215" s="3">
        <f>SUM(E215:G215)</f>
        <v>197</v>
      </c>
    </row>
    <row r="216" spans="1:8" ht="15.75" customHeight="1" x14ac:dyDescent="0.35">
      <c r="A216" s="6"/>
      <c r="B216" s="6"/>
      <c r="C216" s="6"/>
      <c r="D216" s="6"/>
    </row>
    <row r="217" spans="1:8" ht="15.75" customHeight="1" x14ac:dyDescent="0.35"/>
    <row r="218" spans="1:8" ht="15.75" customHeight="1" x14ac:dyDescent="0.35">
      <c r="D218" s="2"/>
    </row>
    <row r="219" spans="1:8" s="12" customFormat="1" ht="15.75" customHeight="1" x14ac:dyDescent="0.3">
      <c r="B219" s="12" t="s">
        <v>413</v>
      </c>
      <c r="E219" s="3"/>
      <c r="F219" s="3"/>
      <c r="G219" s="3"/>
      <c r="H219" s="3"/>
    </row>
    <row r="220" spans="1:8" ht="15.75" customHeight="1" x14ac:dyDescent="0.35">
      <c r="A220" s="10" t="s">
        <v>414</v>
      </c>
      <c r="B220" s="10" t="s">
        <v>415</v>
      </c>
      <c r="C220" s="10" t="s">
        <v>6</v>
      </c>
    </row>
    <row r="221" spans="1:8" ht="15.75" customHeight="1" x14ac:dyDescent="0.35">
      <c r="A221" s="10" t="s">
        <v>416</v>
      </c>
      <c r="B221" s="10" t="s">
        <v>417</v>
      </c>
      <c r="C221" s="10" t="s">
        <v>119</v>
      </c>
    </row>
    <row r="222" spans="1:8" ht="15.75" customHeight="1" x14ac:dyDescent="0.35">
      <c r="A222" s="10" t="s">
        <v>418</v>
      </c>
      <c r="B222" s="10" t="s">
        <v>419</v>
      </c>
      <c r="C222" s="10" t="s">
        <v>119</v>
      </c>
    </row>
    <row r="223" spans="1:8" ht="15.75" customHeight="1" x14ac:dyDescent="0.35">
      <c r="A223" s="10" t="s">
        <v>420</v>
      </c>
      <c r="B223" s="10" t="s">
        <v>421</v>
      </c>
      <c r="C223" s="10" t="s">
        <v>119</v>
      </c>
    </row>
    <row r="224" spans="1:8" ht="15.75" customHeight="1" x14ac:dyDescent="0.35">
      <c r="A224" s="10" t="s">
        <v>422</v>
      </c>
      <c r="B224" s="10" t="s">
        <v>423</v>
      </c>
      <c r="C224" s="10" t="s">
        <v>119</v>
      </c>
    </row>
    <row r="225" spans="1:3" ht="15.75" customHeight="1" x14ac:dyDescent="0.35">
      <c r="A225" s="10" t="s">
        <v>424</v>
      </c>
      <c r="B225" s="10" t="s">
        <v>425</v>
      </c>
      <c r="C225" s="10" t="s">
        <v>119</v>
      </c>
    </row>
    <row r="226" spans="1:3" ht="15.75" customHeight="1" x14ac:dyDescent="0.35">
      <c r="A226" s="10" t="s">
        <v>426</v>
      </c>
      <c r="B226" s="10" t="s">
        <v>427</v>
      </c>
      <c r="C226" s="10" t="s">
        <v>119</v>
      </c>
    </row>
    <row r="227" spans="1:3" ht="15.75" customHeight="1" x14ac:dyDescent="0.35">
      <c r="A227" s="10" t="s">
        <v>428</v>
      </c>
      <c r="B227" s="10" t="s">
        <v>429</v>
      </c>
      <c r="C227" s="10" t="s">
        <v>119</v>
      </c>
    </row>
    <row r="228" spans="1:3" ht="15.75" customHeight="1" x14ac:dyDescent="0.35">
      <c r="A228" s="10" t="s">
        <v>430</v>
      </c>
      <c r="B228" s="10" t="s">
        <v>431</v>
      </c>
      <c r="C228" s="10" t="s">
        <v>119</v>
      </c>
    </row>
    <row r="229" spans="1:3" ht="15.75" customHeight="1" x14ac:dyDescent="0.35">
      <c r="A229" s="10" t="s">
        <v>432</v>
      </c>
      <c r="B229" s="10" t="s">
        <v>433</v>
      </c>
      <c r="C229" s="10" t="s">
        <v>119</v>
      </c>
    </row>
    <row r="230" spans="1:3" ht="15.75" customHeight="1" x14ac:dyDescent="0.35">
      <c r="A230" s="10" t="s">
        <v>434</v>
      </c>
      <c r="B230" s="10" t="s">
        <v>435</v>
      </c>
      <c r="C230" s="10" t="s">
        <v>119</v>
      </c>
    </row>
    <row r="231" spans="1:3" ht="15.75" customHeight="1" x14ac:dyDescent="0.35">
      <c r="A231" s="10" t="s">
        <v>436</v>
      </c>
      <c r="B231" s="10" t="s">
        <v>437</v>
      </c>
      <c r="C231" s="10" t="s">
        <v>119</v>
      </c>
    </row>
    <row r="232" spans="1:3" ht="15.75" customHeight="1" x14ac:dyDescent="0.35">
      <c r="A232" s="10" t="s">
        <v>438</v>
      </c>
      <c r="B232" s="10" t="s">
        <v>439</v>
      </c>
      <c r="C232" s="10" t="s">
        <v>119</v>
      </c>
    </row>
    <row r="233" spans="1:3" ht="15.75" customHeight="1" x14ac:dyDescent="0.35">
      <c r="A233" s="10" t="s">
        <v>440</v>
      </c>
      <c r="B233" s="10" t="s">
        <v>441</v>
      </c>
      <c r="C233" s="10" t="s">
        <v>119</v>
      </c>
    </row>
    <row r="234" spans="1:3" ht="15.75" customHeight="1" x14ac:dyDescent="0.35">
      <c r="A234" s="10" t="s">
        <v>442</v>
      </c>
      <c r="B234" s="10" t="s">
        <v>443</v>
      </c>
      <c r="C234" s="10" t="s">
        <v>119</v>
      </c>
    </row>
    <row r="235" spans="1:3" ht="15.75" customHeight="1" x14ac:dyDescent="0.35">
      <c r="A235" s="10" t="s">
        <v>444</v>
      </c>
      <c r="B235" s="10" t="s">
        <v>445</v>
      </c>
      <c r="C235" s="10" t="s">
        <v>119</v>
      </c>
    </row>
    <row r="236" spans="1:3" ht="15.75" customHeight="1" x14ac:dyDescent="0.35">
      <c r="A236" s="10" t="s">
        <v>446</v>
      </c>
      <c r="B236" s="10" t="s">
        <v>447</v>
      </c>
      <c r="C236" s="10" t="s">
        <v>119</v>
      </c>
    </row>
    <row r="237" spans="1:3" ht="15.75" customHeight="1" x14ac:dyDescent="0.35">
      <c r="A237" s="10" t="s">
        <v>448</v>
      </c>
      <c r="B237" s="10" t="s">
        <v>449</v>
      </c>
      <c r="C237" s="10" t="s">
        <v>119</v>
      </c>
    </row>
    <row r="238" spans="1:3" ht="15.75" customHeight="1" x14ac:dyDescent="0.35">
      <c r="A238" s="10" t="s">
        <v>450</v>
      </c>
      <c r="B238" s="10" t="s">
        <v>451</v>
      </c>
      <c r="C238" s="10" t="s">
        <v>119</v>
      </c>
    </row>
    <row r="239" spans="1:3" ht="15.75" customHeight="1" x14ac:dyDescent="0.35">
      <c r="A239" s="10" t="s">
        <v>452</v>
      </c>
      <c r="B239" s="10" t="s">
        <v>453</v>
      </c>
      <c r="C239" s="10" t="s">
        <v>119</v>
      </c>
    </row>
    <row r="240" spans="1:3" ht="15.75" customHeight="1" x14ac:dyDescent="0.35">
      <c r="A240" s="10" t="s">
        <v>454</v>
      </c>
      <c r="B240" s="10" t="s">
        <v>455</v>
      </c>
      <c r="C240" s="10" t="s">
        <v>179</v>
      </c>
    </row>
    <row r="241" spans="1:3" ht="15.75" customHeight="1" x14ac:dyDescent="0.35">
      <c r="A241" s="10" t="s">
        <v>456</v>
      </c>
      <c r="B241" s="10" t="s">
        <v>457</v>
      </c>
      <c r="C241" s="10" t="s">
        <v>179</v>
      </c>
    </row>
    <row r="242" spans="1:3" ht="15.75" customHeight="1" x14ac:dyDescent="0.35">
      <c r="A242" s="10" t="s">
        <v>458</v>
      </c>
      <c r="B242" s="10" t="s">
        <v>459</v>
      </c>
      <c r="C242" s="10" t="s">
        <v>179</v>
      </c>
    </row>
    <row r="243" spans="1:3" ht="15.75" customHeight="1" x14ac:dyDescent="0.35">
      <c r="A243" s="10" t="s">
        <v>460</v>
      </c>
      <c r="B243" s="10" t="s">
        <v>461</v>
      </c>
      <c r="C243" s="10" t="s">
        <v>179</v>
      </c>
    </row>
    <row r="244" spans="1:3" ht="15.75" customHeight="1" x14ac:dyDescent="0.35">
      <c r="A244" s="10" t="s">
        <v>462</v>
      </c>
      <c r="B244" s="10" t="s">
        <v>463</v>
      </c>
      <c r="C244" s="10" t="s">
        <v>179</v>
      </c>
    </row>
    <row r="245" spans="1:3" ht="15.75" customHeight="1" x14ac:dyDescent="0.35">
      <c r="A245" s="10" t="s">
        <v>464</v>
      </c>
      <c r="B245" s="10" t="s">
        <v>465</v>
      </c>
      <c r="C245" s="10" t="s">
        <v>179</v>
      </c>
    </row>
    <row r="246" spans="1:3" ht="15.75" customHeight="1" x14ac:dyDescent="0.35">
      <c r="A246" s="10" t="s">
        <v>466</v>
      </c>
      <c r="B246" s="10" t="s">
        <v>467</v>
      </c>
      <c r="C246" s="10" t="s">
        <v>179</v>
      </c>
    </row>
    <row r="247" spans="1:3" ht="15.75" customHeight="1" x14ac:dyDescent="0.35">
      <c r="A247" s="10" t="s">
        <v>468</v>
      </c>
      <c r="B247" s="10" t="s">
        <v>469</v>
      </c>
      <c r="C247" s="10" t="s">
        <v>179</v>
      </c>
    </row>
    <row r="248" spans="1:3" ht="15.75" customHeight="1" x14ac:dyDescent="0.35">
      <c r="A248" s="10" t="s">
        <v>470</v>
      </c>
      <c r="B248" s="10" t="s">
        <v>471</v>
      </c>
      <c r="C248" s="10" t="s">
        <v>179</v>
      </c>
    </row>
    <row r="249" spans="1:3" ht="15.75" customHeight="1" x14ac:dyDescent="0.35">
      <c r="A249" s="10" t="s">
        <v>472</v>
      </c>
      <c r="B249" s="10" t="s">
        <v>473</v>
      </c>
      <c r="C249" s="10" t="s">
        <v>179</v>
      </c>
    </row>
    <row r="250" spans="1:3" ht="15.75" customHeight="1" x14ac:dyDescent="0.35">
      <c r="A250" s="10" t="s">
        <v>474</v>
      </c>
      <c r="B250" s="10" t="s">
        <v>475</v>
      </c>
      <c r="C250" s="10" t="s">
        <v>179</v>
      </c>
    </row>
    <row r="251" spans="1:3" ht="15.75" customHeight="1" x14ac:dyDescent="0.35">
      <c r="A251" s="10" t="s">
        <v>476</v>
      </c>
      <c r="B251" s="10" t="s">
        <v>477</v>
      </c>
      <c r="C251" s="10" t="s">
        <v>179</v>
      </c>
    </row>
    <row r="252" spans="1:3" ht="15.75" customHeight="1" x14ac:dyDescent="0.35">
      <c r="A252" s="10" t="s">
        <v>478</v>
      </c>
      <c r="B252" s="10" t="s">
        <v>479</v>
      </c>
      <c r="C252" s="10" t="s">
        <v>179</v>
      </c>
    </row>
    <row r="253" spans="1:3" ht="15.75" customHeight="1" x14ac:dyDescent="0.35">
      <c r="A253" s="10" t="s">
        <v>480</v>
      </c>
      <c r="B253" s="10" t="s">
        <v>481</v>
      </c>
      <c r="C253" s="10" t="s">
        <v>179</v>
      </c>
    </row>
    <row r="254" spans="1:3" ht="15.75" customHeight="1" x14ac:dyDescent="0.35">
      <c r="A254" s="10" t="s">
        <v>482</v>
      </c>
      <c r="B254" s="10" t="s">
        <v>483</v>
      </c>
      <c r="C254" s="10" t="s">
        <v>264</v>
      </c>
    </row>
    <row r="255" spans="1:3" ht="15.75" customHeight="1" x14ac:dyDescent="0.35">
      <c r="A255" s="10" t="s">
        <v>484</v>
      </c>
      <c r="B255" s="10" t="s">
        <v>485</v>
      </c>
      <c r="C255" s="10" t="s">
        <v>264</v>
      </c>
    </row>
    <row r="256" spans="1:3" ht="15.75" customHeight="1" x14ac:dyDescent="0.35">
      <c r="A256" s="10" t="s">
        <v>486</v>
      </c>
      <c r="B256" s="10" t="s">
        <v>487</v>
      </c>
      <c r="C256" s="10" t="s">
        <v>264</v>
      </c>
    </row>
    <row r="257" spans="1:3" ht="15.75" customHeight="1" x14ac:dyDescent="0.35">
      <c r="A257" s="11" t="s">
        <v>488</v>
      </c>
      <c r="B257" s="11" t="s">
        <v>489</v>
      </c>
      <c r="C257" s="11" t="s">
        <v>282</v>
      </c>
    </row>
    <row r="258" spans="1:3" ht="15.75" customHeight="1" x14ac:dyDescent="0.35">
      <c r="A258" s="11" t="s">
        <v>490</v>
      </c>
      <c r="B258" s="11" t="s">
        <v>491</v>
      </c>
      <c r="C258" s="11" t="s">
        <v>282</v>
      </c>
    </row>
    <row r="259" spans="1:3" ht="15.75" customHeight="1" x14ac:dyDescent="0.35">
      <c r="A259" s="11" t="s">
        <v>492</v>
      </c>
      <c r="B259" s="11" t="s">
        <v>493</v>
      </c>
      <c r="C259" s="11" t="s">
        <v>282</v>
      </c>
    </row>
    <row r="260" spans="1:3" ht="15.75" customHeight="1" x14ac:dyDescent="0.35">
      <c r="A260" s="11" t="s">
        <v>494</v>
      </c>
      <c r="B260" s="11" t="s">
        <v>495</v>
      </c>
      <c r="C260" s="11" t="s">
        <v>282</v>
      </c>
    </row>
    <row r="261" spans="1:3" ht="15.75" customHeight="1" x14ac:dyDescent="0.35">
      <c r="A261" s="11" t="s">
        <v>496</v>
      </c>
      <c r="B261" s="11" t="s">
        <v>497</v>
      </c>
      <c r="C261" s="11" t="s">
        <v>282</v>
      </c>
    </row>
    <row r="262" spans="1:3" ht="15.75" customHeight="1" x14ac:dyDescent="0.35">
      <c r="A262" s="11" t="s">
        <v>498</v>
      </c>
      <c r="B262" s="11" t="s">
        <v>499</v>
      </c>
      <c r="C262" s="11" t="s">
        <v>282</v>
      </c>
    </row>
    <row r="263" spans="1:3" ht="15.75" customHeight="1" x14ac:dyDescent="0.35">
      <c r="A263" s="11"/>
      <c r="B263" s="11" t="s">
        <v>500</v>
      </c>
      <c r="C263" s="11" t="s">
        <v>282</v>
      </c>
    </row>
    <row r="264" spans="1:3" ht="15.75" customHeight="1" x14ac:dyDescent="0.35">
      <c r="A264" s="11" t="s">
        <v>501</v>
      </c>
      <c r="B264" s="11" t="s">
        <v>502</v>
      </c>
      <c r="C264" s="11" t="s">
        <v>282</v>
      </c>
    </row>
    <row r="265" spans="1:3" ht="15.75" customHeight="1" x14ac:dyDescent="0.35">
      <c r="A265" s="11"/>
      <c r="B265" s="11" t="s">
        <v>503</v>
      </c>
      <c r="C265" s="11" t="s">
        <v>282</v>
      </c>
    </row>
    <row r="266" spans="1:3" ht="15.75" customHeight="1" x14ac:dyDescent="0.35">
      <c r="A266" s="11" t="s">
        <v>504</v>
      </c>
      <c r="B266" s="11" t="s">
        <v>505</v>
      </c>
      <c r="C266" s="11" t="s">
        <v>282</v>
      </c>
    </row>
    <row r="267" spans="1:3" ht="15.75" customHeight="1" x14ac:dyDescent="0.35">
      <c r="A267" s="11" t="s">
        <v>506</v>
      </c>
      <c r="B267" s="11" t="s">
        <v>507</v>
      </c>
      <c r="C267" s="11" t="s">
        <v>282</v>
      </c>
    </row>
    <row r="268" spans="1:3" ht="15.75" customHeight="1" x14ac:dyDescent="0.35">
      <c r="A268" s="11" t="s">
        <v>508</v>
      </c>
      <c r="B268" s="11" t="s">
        <v>509</v>
      </c>
      <c r="C268" s="11" t="s">
        <v>282</v>
      </c>
    </row>
    <row r="269" spans="1:3" ht="15.75" customHeight="1" x14ac:dyDescent="0.35">
      <c r="A269" s="11"/>
      <c r="B269" s="11" t="s">
        <v>510</v>
      </c>
      <c r="C269" s="11" t="s">
        <v>282</v>
      </c>
    </row>
    <row r="270" spans="1:3" ht="15.75" customHeight="1" x14ac:dyDescent="0.35">
      <c r="A270" s="11" t="s">
        <v>511</v>
      </c>
      <c r="B270" s="11" t="s">
        <v>512</v>
      </c>
      <c r="C270" s="11" t="s">
        <v>282</v>
      </c>
    </row>
    <row r="271" spans="1:3" ht="15.75" customHeight="1" x14ac:dyDescent="0.35">
      <c r="A271" s="11" t="s">
        <v>513</v>
      </c>
      <c r="B271" s="11" t="s">
        <v>514</v>
      </c>
      <c r="C271" s="11" t="s">
        <v>282</v>
      </c>
    </row>
    <row r="272" spans="1:3" ht="15.75" customHeight="1" x14ac:dyDescent="0.35">
      <c r="A272" s="11" t="s">
        <v>515</v>
      </c>
      <c r="B272" s="11" t="s">
        <v>516</v>
      </c>
      <c r="C272" s="11" t="s">
        <v>282</v>
      </c>
    </row>
    <row r="273" spans="1:3" ht="15.75" customHeight="1" x14ac:dyDescent="0.35">
      <c r="A273" s="11"/>
      <c r="B273" s="11" t="s">
        <v>517</v>
      </c>
      <c r="C273" s="11" t="s">
        <v>282</v>
      </c>
    </row>
    <row r="274" spans="1:3" ht="15.75" customHeight="1" x14ac:dyDescent="0.35">
      <c r="A274" s="11" t="s">
        <v>518</v>
      </c>
      <c r="B274" s="11" t="s">
        <v>519</v>
      </c>
      <c r="C274" s="11" t="s">
        <v>282</v>
      </c>
    </row>
    <row r="275" spans="1:3" ht="15.75" customHeight="1" x14ac:dyDescent="0.35">
      <c r="A275" s="11" t="s">
        <v>520</v>
      </c>
      <c r="B275" s="11" t="s">
        <v>521</v>
      </c>
      <c r="C275" s="11" t="s">
        <v>282</v>
      </c>
    </row>
    <row r="276" spans="1:3" ht="15.75" customHeight="1" x14ac:dyDescent="0.35">
      <c r="A276" s="11" t="s">
        <v>522</v>
      </c>
      <c r="B276" s="11" t="s">
        <v>523</v>
      </c>
      <c r="C276" s="11" t="s">
        <v>282</v>
      </c>
    </row>
    <row r="277" spans="1:3" ht="15.75" customHeight="1" x14ac:dyDescent="0.35">
      <c r="A277" s="11" t="s">
        <v>524</v>
      </c>
      <c r="B277" s="11" t="s">
        <v>525</v>
      </c>
      <c r="C277" s="11" t="s">
        <v>282</v>
      </c>
    </row>
    <row r="278" spans="1:3" ht="15.75" customHeight="1" x14ac:dyDescent="0.35">
      <c r="A278" s="11" t="s">
        <v>526</v>
      </c>
      <c r="B278" s="11" t="s">
        <v>527</v>
      </c>
      <c r="C278" s="11" t="s">
        <v>282</v>
      </c>
    </row>
    <row r="279" spans="1:3" ht="15.75" customHeight="1" x14ac:dyDescent="0.35">
      <c r="A279" s="10" t="s">
        <v>528</v>
      </c>
      <c r="B279" s="10" t="s">
        <v>529</v>
      </c>
      <c r="C279" s="10" t="s">
        <v>319</v>
      </c>
    </row>
    <row r="280" spans="1:3" ht="15.75" customHeight="1" x14ac:dyDescent="0.35">
      <c r="A280" s="10" t="s">
        <v>530</v>
      </c>
      <c r="B280" s="10" t="s">
        <v>531</v>
      </c>
      <c r="C280" s="10" t="s">
        <v>319</v>
      </c>
    </row>
    <row r="281" spans="1:3" ht="15.75" customHeight="1" x14ac:dyDescent="0.35">
      <c r="A281" s="10" t="s">
        <v>532</v>
      </c>
      <c r="B281" s="10" t="s">
        <v>533</v>
      </c>
      <c r="C281" s="10" t="s">
        <v>319</v>
      </c>
    </row>
    <row r="282" spans="1:3" ht="15.75" customHeight="1" x14ac:dyDescent="0.35">
      <c r="A282" s="10" t="s">
        <v>534</v>
      </c>
      <c r="B282" s="10" t="s">
        <v>535</v>
      </c>
      <c r="C282" s="10" t="s">
        <v>319</v>
      </c>
    </row>
    <row r="283" spans="1:3" ht="15.75" customHeight="1" x14ac:dyDescent="0.35">
      <c r="A283" s="10" t="s">
        <v>536</v>
      </c>
      <c r="B283" s="10" t="s">
        <v>537</v>
      </c>
      <c r="C283" s="10" t="s">
        <v>319</v>
      </c>
    </row>
    <row r="284" spans="1:3" ht="15.75" customHeight="1" x14ac:dyDescent="0.35">
      <c r="A284" s="10" t="s">
        <v>538</v>
      </c>
      <c r="B284" s="10" t="s">
        <v>539</v>
      </c>
      <c r="C284" s="10" t="s">
        <v>319</v>
      </c>
    </row>
    <row r="285" spans="1:3" ht="15.75" customHeight="1" x14ac:dyDescent="0.35">
      <c r="A285" s="10" t="s">
        <v>540</v>
      </c>
      <c r="B285" s="10" t="s">
        <v>541</v>
      </c>
      <c r="C285" s="10" t="s">
        <v>319</v>
      </c>
    </row>
    <row r="286" spans="1:3" ht="15.75" customHeight="1" x14ac:dyDescent="0.35">
      <c r="A286" s="10" t="s">
        <v>542</v>
      </c>
      <c r="B286" s="10" t="s">
        <v>543</v>
      </c>
      <c r="C286" s="10" t="s">
        <v>319</v>
      </c>
    </row>
    <row r="287" spans="1:3" ht="15.75" customHeight="1" x14ac:dyDescent="0.35">
      <c r="A287" s="10" t="s">
        <v>544</v>
      </c>
      <c r="B287" s="10" t="s">
        <v>545</v>
      </c>
      <c r="C287" s="10" t="s">
        <v>384</v>
      </c>
    </row>
    <row r="288" spans="1:3" ht="15.75" customHeight="1" x14ac:dyDescent="0.35">
      <c r="A288" s="10" t="s">
        <v>546</v>
      </c>
      <c r="B288" s="10" t="s">
        <v>547</v>
      </c>
      <c r="C288" s="10" t="s">
        <v>384</v>
      </c>
    </row>
    <row r="289" spans="1:3" ht="15.75" customHeight="1" x14ac:dyDescent="0.35">
      <c r="A289" s="10" t="s">
        <v>548</v>
      </c>
      <c r="B289" s="10" t="s">
        <v>549</v>
      </c>
      <c r="C289" s="10" t="s">
        <v>384</v>
      </c>
    </row>
    <row r="290" spans="1:3" ht="15.75" customHeight="1" x14ac:dyDescent="0.35">
      <c r="A290" s="10" t="s">
        <v>550</v>
      </c>
      <c r="B290" s="10" t="s">
        <v>551</v>
      </c>
      <c r="C290" s="10" t="s">
        <v>384</v>
      </c>
    </row>
    <row r="291" spans="1:3" ht="15.75" customHeight="1" x14ac:dyDescent="0.35">
      <c r="A291" s="10" t="s">
        <v>552</v>
      </c>
      <c r="B291" s="10" t="s">
        <v>553</v>
      </c>
      <c r="C291" s="10" t="s">
        <v>384</v>
      </c>
    </row>
    <row r="292" spans="1:3" ht="15.75" customHeight="1" x14ac:dyDescent="0.35">
      <c r="A292" s="10" t="s">
        <v>554</v>
      </c>
      <c r="B292" s="10" t="s">
        <v>555</v>
      </c>
      <c r="C292" s="10" t="s">
        <v>384</v>
      </c>
    </row>
    <row r="293" spans="1:3" ht="15.75" customHeight="1" x14ac:dyDescent="0.35">
      <c r="A293" s="10" t="s">
        <v>556</v>
      </c>
      <c r="B293" s="10" t="s">
        <v>557</v>
      </c>
      <c r="C293" s="10" t="s">
        <v>384</v>
      </c>
    </row>
    <row r="294" spans="1:3" ht="15.75" customHeight="1" x14ac:dyDescent="0.35">
      <c r="A294" s="10" t="s">
        <v>558</v>
      </c>
      <c r="B294" s="10" t="s">
        <v>559</v>
      </c>
      <c r="C294" s="10" t="s">
        <v>384</v>
      </c>
    </row>
    <row r="295" spans="1:3" ht="15.75" customHeight="1" x14ac:dyDescent="0.35"/>
    <row r="296" spans="1:3" ht="15.75" customHeight="1" x14ac:dyDescent="0.35"/>
    <row r="297" spans="1:3" ht="15.75" customHeight="1" x14ac:dyDescent="0.35"/>
    <row r="298" spans="1:3" ht="15.75" customHeight="1" x14ac:dyDescent="0.35"/>
    <row r="299" spans="1:3" ht="15.75" customHeight="1" x14ac:dyDescent="0.35"/>
    <row r="300" spans="1:3" ht="15.75" customHeight="1" x14ac:dyDescent="0.35"/>
    <row r="301" spans="1:3" ht="15.75" customHeight="1" x14ac:dyDescent="0.35"/>
    <row r="302" spans="1:3" ht="15.75" customHeight="1" x14ac:dyDescent="0.35"/>
    <row r="303" spans="1:3" ht="15.75" customHeight="1" x14ac:dyDescent="0.35"/>
    <row r="304" spans="1:3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  <row r="1012" ht="15.75" customHeight="1" x14ac:dyDescent="0.35"/>
    <row r="1013" ht="15.75" customHeight="1" x14ac:dyDescent="0.35"/>
    <row r="1014" ht="15.75" customHeight="1" x14ac:dyDescent="0.35"/>
    <row r="1015" ht="15.75" customHeight="1" x14ac:dyDescent="0.35"/>
    <row r="1016" ht="15.75" customHeight="1" x14ac:dyDescent="0.3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ICSA Membership Classifications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Brindley, Mitchell</cp:lastModifiedBy>
  <dcterms:created xsi:type="dcterms:W3CDTF">2020-10-22T15:06:20Z</dcterms:created>
  <dcterms:modified xsi:type="dcterms:W3CDTF">2021-02-05T15:45:36Z</dcterms:modified>
</cp:coreProperties>
</file>