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e M. Richards\Dropbox\ICSA\Membership Report\2018\"/>
    </mc:Choice>
  </mc:AlternateContent>
  <bookViews>
    <workbookView xWindow="0" yWindow="0" windowWidth="19200" windowHeight="6650" activeTab="1" xr2:uid="{00000000-000D-0000-FFFF-FFFF00000000}"/>
  </bookViews>
  <sheets>
    <sheet name="Allocations" sheetId="4" r:id="rId1"/>
    <sheet name="Member Schools" sheetId="1" r:id="rId2"/>
    <sheet name="Inactive Teams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4" l="1"/>
  <c r="K78" i="4"/>
  <c r="L71" i="4" s="1"/>
  <c r="J78" i="4"/>
  <c r="I78" i="4"/>
  <c r="F78" i="4"/>
  <c r="D78" i="4"/>
  <c r="E71" i="4" s="1"/>
  <c r="C78" i="4"/>
  <c r="B78" i="4"/>
  <c r="E73" i="4"/>
  <c r="M54" i="4"/>
  <c r="K54" i="4"/>
  <c r="L51" i="4" s="1"/>
  <c r="J54" i="4"/>
  <c r="I54" i="4"/>
  <c r="E65" i="4"/>
  <c r="C65" i="4"/>
  <c r="B65" i="4"/>
  <c r="D65" i="4"/>
  <c r="F54" i="4"/>
  <c r="C54" i="4"/>
  <c r="B54" i="4"/>
  <c r="M43" i="4"/>
  <c r="J43" i="4"/>
  <c r="I43" i="4"/>
  <c r="F43" i="4"/>
  <c r="C43" i="4"/>
  <c r="B43" i="4"/>
  <c r="K43" i="4"/>
  <c r="L42" i="4" s="1"/>
  <c r="D43" i="4"/>
  <c r="M32" i="4"/>
  <c r="J32" i="4"/>
  <c r="I32" i="4"/>
  <c r="F32" i="4"/>
  <c r="D32" i="4"/>
  <c r="E31" i="4" s="1"/>
  <c r="C32" i="4"/>
  <c r="B32" i="4"/>
  <c r="K32" i="4"/>
  <c r="L28" i="4" s="1"/>
  <c r="M21" i="4"/>
  <c r="J21" i="4"/>
  <c r="I21" i="4"/>
  <c r="F21" i="4"/>
  <c r="C21" i="4"/>
  <c r="B21" i="4"/>
  <c r="K21" i="4"/>
  <c r="L16" i="4" s="1"/>
  <c r="K10" i="4"/>
  <c r="J10" i="4"/>
  <c r="I10" i="4"/>
  <c r="D10" i="4"/>
  <c r="C10" i="4"/>
  <c r="B10" i="4"/>
  <c r="L9" i="4"/>
  <c r="E9" i="4"/>
  <c r="L8" i="4"/>
  <c r="E8" i="4"/>
  <c r="L7" i="4"/>
  <c r="E7" i="4"/>
  <c r="L6" i="4"/>
  <c r="E6" i="4"/>
  <c r="L5" i="4"/>
  <c r="E5" i="4"/>
  <c r="L4" i="4"/>
  <c r="E4" i="4"/>
  <c r="L3" i="4"/>
  <c r="E3" i="4"/>
  <c r="L76" i="4"/>
  <c r="L27" i="4"/>
  <c r="L31" i="4"/>
  <c r="L26" i="4"/>
  <c r="L30" i="4"/>
  <c r="D21" i="4"/>
  <c r="E15" i="4" s="1"/>
  <c r="D54" i="4"/>
  <c r="E48" i="4" s="1"/>
  <c r="E49" i="4"/>
  <c r="E52" i="4"/>
  <c r="E51" i="4"/>
  <c r="E47" i="4"/>
  <c r="E53" i="4"/>
  <c r="E76" i="4" l="1"/>
  <c r="E50" i="4"/>
  <c r="E42" i="4"/>
  <c r="E38" i="4"/>
  <c r="E41" i="4"/>
  <c r="E37" i="4"/>
  <c r="E40" i="4"/>
  <c r="E36" i="4"/>
  <c r="E39" i="4"/>
  <c r="L48" i="4"/>
  <c r="L47" i="4"/>
  <c r="L41" i="4"/>
  <c r="L40" i="4"/>
  <c r="L38" i="4"/>
  <c r="L25" i="4"/>
  <c r="L17" i="4"/>
  <c r="L19" i="4"/>
  <c r="L75" i="4"/>
  <c r="L72" i="4"/>
  <c r="L73" i="4"/>
  <c r="L74" i="4"/>
  <c r="L77" i="4"/>
  <c r="E75" i="4"/>
  <c r="E77" i="4"/>
  <c r="E54" i="4"/>
  <c r="E28" i="4"/>
  <c r="E29" i="4"/>
  <c r="E30" i="4"/>
  <c r="E25" i="4"/>
  <c r="E26" i="4"/>
  <c r="E27" i="4"/>
  <c r="E74" i="4"/>
  <c r="E72" i="4"/>
  <c r="L52" i="4"/>
  <c r="L50" i="4"/>
  <c r="L53" i="4"/>
  <c r="L49" i="4"/>
  <c r="L39" i="4"/>
  <c r="L36" i="4"/>
  <c r="L37" i="4"/>
  <c r="L29" i="4"/>
  <c r="L32" i="4" s="1"/>
  <c r="L18" i="4"/>
  <c r="L15" i="4"/>
  <c r="L20" i="4"/>
  <c r="L14" i="4"/>
  <c r="L10" i="4"/>
  <c r="E16" i="4"/>
  <c r="E19" i="4"/>
  <c r="E14" i="4"/>
  <c r="E18" i="4"/>
  <c r="E17" i="4"/>
  <c r="E20" i="4"/>
  <c r="E10" i="4"/>
  <c r="L43" i="4" l="1"/>
  <c r="L54" i="4"/>
  <c r="E78" i="4"/>
  <c r="L78" i="4"/>
  <c r="L21" i="4"/>
  <c r="E32" i="4"/>
  <c r="E43" i="4"/>
  <c r="E21" i="4"/>
</calcChain>
</file>

<file path=xl/sharedStrings.xml><?xml version="1.0" encoding="utf-8"?>
<sst xmlns="http://schemas.openxmlformats.org/spreadsheetml/2006/main" count="3203" uniqueCount="725">
  <si>
    <t>Code</t>
  </si>
  <si>
    <t>School</t>
  </si>
  <si>
    <t>Conference</t>
  </si>
  <si>
    <t>2017 Membership</t>
  </si>
  <si>
    <t>2016 Membership</t>
  </si>
  <si>
    <t>2015 Membership</t>
  </si>
  <si>
    <t>2014 Membership</t>
  </si>
  <si>
    <t>2013 Membership</t>
  </si>
  <si>
    <t>2012 Membership</t>
  </si>
  <si>
    <t>2 Divisions Coed</t>
  </si>
  <si>
    <t>Date</t>
  </si>
  <si>
    <t>2 Divisions Women</t>
  </si>
  <si>
    <t>Team Race Coed</t>
  </si>
  <si>
    <t>Team Race Women</t>
  </si>
  <si>
    <t>Men's Singlehanded</t>
  </si>
  <si>
    <t>Women's Singlehanded</t>
  </si>
  <si>
    <t>Match Race</t>
  </si>
  <si>
    <t>CNU</t>
  </si>
  <si>
    <t>Christopher Newport University</t>
  </si>
  <si>
    <t>MAISA</t>
  </si>
  <si>
    <t>Regular</t>
  </si>
  <si>
    <t>Henry Luce Trophy</t>
  </si>
  <si>
    <t>Women's Atlantic Coast Championship</t>
  </si>
  <si>
    <t>MAISA Team Race Challenge</t>
  </si>
  <si>
    <t>Laser Elimination</t>
  </si>
  <si>
    <t>CLG</t>
  </si>
  <si>
    <t>Colgate University</t>
  </si>
  <si>
    <t>Cazenovia Fall Open</t>
  </si>
  <si>
    <t>COL</t>
  </si>
  <si>
    <t>Columbia University</t>
  </si>
  <si>
    <t>Mid-Atlantic Team Race Challenge</t>
  </si>
  <si>
    <t>COR</t>
  </si>
  <si>
    <t>Cornell University</t>
  </si>
  <si>
    <t>MAISA Women's Fall Championship</t>
  </si>
  <si>
    <t>MAISA Team Race Championship/Capt. Prosser Trophy</t>
  </si>
  <si>
    <t>DRX</t>
  </si>
  <si>
    <t>Drexel University</t>
  </si>
  <si>
    <t>FRD</t>
  </si>
  <si>
    <t>Fordham University</t>
  </si>
  <si>
    <t>MAISA Match Race</t>
  </si>
  <si>
    <t>GWU</t>
  </si>
  <si>
    <t>George Washington University</t>
  </si>
  <si>
    <t>GTN</t>
  </si>
  <si>
    <t>Georgetown University</t>
  </si>
  <si>
    <t>LaserPerformance Team Race Nationals</t>
  </si>
  <si>
    <t xml:space="preserve">Laser South </t>
  </si>
  <si>
    <t>LaserPerformance Women's Singlehanded Nationals</t>
  </si>
  <si>
    <t>HU</t>
  </si>
  <si>
    <t>Hampton University</t>
  </si>
  <si>
    <t>HWS</t>
  </si>
  <si>
    <t>Hobart and William Smith Colleges</t>
  </si>
  <si>
    <t>LOY</t>
  </si>
  <si>
    <t>Loyola University Maryland</t>
  </si>
  <si>
    <t>OCN</t>
  </si>
  <si>
    <t>Ocean County College</t>
  </si>
  <si>
    <t>Nittany Lion Open</t>
  </si>
  <si>
    <t>Philly Fleet Race</t>
  </si>
  <si>
    <t>ODU</t>
  </si>
  <si>
    <t>Old Dominion University</t>
  </si>
  <si>
    <t>PSU</t>
  </si>
  <si>
    <t>Penn State University</t>
  </si>
  <si>
    <t>Can-Am Cup</t>
  </si>
  <si>
    <t>Central Fall Qualifier</t>
  </si>
  <si>
    <t>Laser South</t>
  </si>
  <si>
    <t>PRN</t>
  </si>
  <si>
    <t>Princeton University</t>
  </si>
  <si>
    <t>QU</t>
  </si>
  <si>
    <t>Queen's University</t>
  </si>
  <si>
    <t>RIT</t>
  </si>
  <si>
    <t>Rochester Institute of Technology</t>
  </si>
  <si>
    <t>Provisional</t>
  </si>
  <si>
    <t>Associate</t>
  </si>
  <si>
    <t>SSU</t>
  </si>
  <si>
    <t>Salisbury University</t>
  </si>
  <si>
    <t>Jefferson Cup</t>
  </si>
  <si>
    <t>SJC</t>
  </si>
  <si>
    <t>St. John's College</t>
  </si>
  <si>
    <t>SMC</t>
  </si>
  <si>
    <t>St. Mary's College of Maryland</t>
  </si>
  <si>
    <t>PIRATE TEAM RACE</t>
  </si>
  <si>
    <t>STV</t>
  </si>
  <si>
    <t>Stevens Institute of Technology</t>
  </si>
  <si>
    <t>NYM</t>
  </si>
  <si>
    <t>SUNY Maritime College</t>
  </si>
  <si>
    <t>Laser North</t>
  </si>
  <si>
    <t>SBU</t>
  </si>
  <si>
    <t>SUNY Stony Brook</t>
  </si>
  <si>
    <t xml:space="preserve">Regular </t>
  </si>
  <si>
    <t>INACTIVE</t>
  </si>
  <si>
    <t>SYR</t>
  </si>
  <si>
    <t>Syracuse University</t>
  </si>
  <si>
    <t>KP</t>
  </si>
  <si>
    <t>U. S. Merchant Marine Academy</t>
  </si>
  <si>
    <t>AR</t>
  </si>
  <si>
    <t>U. S. Military Academy</t>
  </si>
  <si>
    <t>NY Maritime Fall Open</t>
  </si>
  <si>
    <t>NA</t>
  </si>
  <si>
    <t>U. S. Naval Academy</t>
  </si>
  <si>
    <t>UB</t>
  </si>
  <si>
    <t>University of Buffalo</t>
  </si>
  <si>
    <t>MAISA Womenâ€™s Championship</t>
  </si>
  <si>
    <t>DEL</t>
  </si>
  <si>
    <t>University of Delaware</t>
  </si>
  <si>
    <t>MD</t>
  </si>
  <si>
    <t>University of Maryland</t>
  </si>
  <si>
    <t>MBC</t>
  </si>
  <si>
    <t>University of Maryland/Baltimore County</t>
  </si>
  <si>
    <t>UPN</t>
  </si>
  <si>
    <t>University of Pennsylvania</t>
  </si>
  <si>
    <t>ROC</t>
  </si>
  <si>
    <t>University of Rochester</t>
  </si>
  <si>
    <t>UVA</t>
  </si>
  <si>
    <t>University of Virginia</t>
  </si>
  <si>
    <t>VIL</t>
  </si>
  <si>
    <t>Villanova University</t>
  </si>
  <si>
    <t>VT</t>
  </si>
  <si>
    <t>Virginia Tech</t>
  </si>
  <si>
    <t>WAC</t>
  </si>
  <si>
    <t>Washington College</t>
  </si>
  <si>
    <t>WEB</t>
  </si>
  <si>
    <t>Webb Institute</t>
  </si>
  <si>
    <t>Washington College Team Race</t>
  </si>
  <si>
    <t>WM</t>
  </si>
  <si>
    <t>William and Mary</t>
  </si>
  <si>
    <t>HMT</t>
  </si>
  <si>
    <t>Hamilton College</t>
  </si>
  <si>
    <t>MON</t>
  </si>
  <si>
    <t>Monmouth University</t>
  </si>
  <si>
    <t>RUT</t>
  </si>
  <si>
    <t>Rutgers University</t>
  </si>
  <si>
    <t>Central Fall Open</t>
  </si>
  <si>
    <t>AU</t>
  </si>
  <si>
    <t>American University</t>
  </si>
  <si>
    <t>Colony Cup</t>
  </si>
  <si>
    <t>BUC</t>
  </si>
  <si>
    <t>Bucknell University</t>
  </si>
  <si>
    <t>CUA</t>
  </si>
  <si>
    <t>Catholic University of America</t>
  </si>
  <si>
    <t>GAN</t>
  </si>
  <si>
    <t>Gannon University</t>
  </si>
  <si>
    <t>IUP</t>
  </si>
  <si>
    <t>Indiana University of Pennsylvania</t>
  </si>
  <si>
    <t>RPI</t>
  </si>
  <si>
    <t>Rensselaer Polytechnic Institute</t>
  </si>
  <si>
    <t>RMC</t>
  </si>
  <si>
    <t>Royal Military College</t>
  </si>
  <si>
    <t>SKD</t>
  </si>
  <si>
    <t>Skidmore College</t>
  </si>
  <si>
    <t>OTW</t>
  </si>
  <si>
    <t>University of Ottawa</t>
  </si>
  <si>
    <t>PIT</t>
  </si>
  <si>
    <t>University of Pittsburgh</t>
  </si>
  <si>
    <t>TOR</t>
  </si>
  <si>
    <t>University of Toronto</t>
  </si>
  <si>
    <t>DEN</t>
  </si>
  <si>
    <t>Denison University</t>
  </si>
  <si>
    <t>MCSA</t>
  </si>
  <si>
    <t>10/15/2016</t>
  </si>
  <si>
    <t>MCSA Women's Championship</t>
  </si>
  <si>
    <t>04/23/2016</t>
  </si>
  <si>
    <t>Oxford ClassicTeam Race</t>
  </si>
  <si>
    <t>04/02/2016</t>
  </si>
  <si>
    <t>GVSU</t>
  </si>
  <si>
    <t>Grand Valley State University</t>
  </si>
  <si>
    <t>MCSA Men's Singlehanded Championships</t>
  </si>
  <si>
    <t>HOP</t>
  </si>
  <si>
    <t>Hope College</t>
  </si>
  <si>
    <t>Emma Biagioni/Laker Showdown</t>
  </si>
  <si>
    <t>MCSA Women's Singlehanded Champs</t>
  </si>
  <si>
    <t>IU</t>
  </si>
  <si>
    <t>Indiana University</t>
  </si>
  <si>
    <t>MRQ</t>
  </si>
  <si>
    <t>Marquette University</t>
  </si>
  <si>
    <t>MCSA Team Race Championship</t>
  </si>
  <si>
    <t>04/16/2016</t>
  </si>
  <si>
    <t>MCSA Match Race</t>
  </si>
  <si>
    <t>MUO</t>
  </si>
  <si>
    <t>Miami University</t>
  </si>
  <si>
    <t>Buckeye Invite</t>
  </si>
  <si>
    <t>MSU</t>
  </si>
  <si>
    <t>Michigan State University</t>
  </si>
  <si>
    <t>MCSA Men's Singlehanded Champs</t>
  </si>
  <si>
    <t>MTU</t>
  </si>
  <si>
    <t>Michigan Technological University</t>
  </si>
  <si>
    <t>NMU</t>
  </si>
  <si>
    <t>Northern Michigan University</t>
  </si>
  <si>
    <t>NWU</t>
  </si>
  <si>
    <t>Northwestern University</t>
  </si>
  <si>
    <t>OSU</t>
  </si>
  <si>
    <t>Ohio State University</t>
  </si>
  <si>
    <t>Wisco Womens</t>
  </si>
  <si>
    <t>10/22/2016</t>
  </si>
  <si>
    <t>OU</t>
  </si>
  <si>
    <t>Ohio University</t>
  </si>
  <si>
    <t>CHI</t>
  </si>
  <si>
    <t>University of Chicago</t>
  </si>
  <si>
    <t>ILL</t>
  </si>
  <si>
    <t>University of Illinois</t>
  </si>
  <si>
    <t>Davis Cup</t>
  </si>
  <si>
    <t>UIC</t>
  </si>
  <si>
    <t>University of Illinois - Chicago</t>
  </si>
  <si>
    <t>Lake Macatawa Invitational</t>
  </si>
  <si>
    <t>04/09/2016</t>
  </si>
  <si>
    <t>IOWA</t>
  </si>
  <si>
    <t>University of Iowa</t>
  </si>
  <si>
    <t>Cedarfest</t>
  </si>
  <si>
    <t>MICH</t>
  </si>
  <si>
    <t>University of Michigan</t>
  </si>
  <si>
    <t>UMN</t>
  </si>
  <si>
    <t>University of Minnesota</t>
  </si>
  <si>
    <t>Streufert Team Race</t>
  </si>
  <si>
    <t>ND</t>
  </si>
  <si>
    <t>University of Notre Dame</t>
  </si>
  <si>
    <t>TOL</t>
  </si>
  <si>
    <t>University of Toledo</t>
  </si>
  <si>
    <t>WIS</t>
  </si>
  <si>
    <t>University of Wisconsin</t>
  </si>
  <si>
    <t>UWM</t>
  </si>
  <si>
    <t>University of Wisconsin Milwaukee</t>
  </si>
  <si>
    <t>Pere Marquette</t>
  </si>
  <si>
    <t>WUN</t>
  </si>
  <si>
    <t>Washington University</t>
  </si>
  <si>
    <t>WMU</t>
  </si>
  <si>
    <t>Western Michigan University</t>
  </si>
  <si>
    <t>BGSU</t>
  </si>
  <si>
    <t>Bowling Green State University</t>
  </si>
  <si>
    <t>GLMA</t>
  </si>
  <si>
    <t>Great Lakes Maritime Academy</t>
  </si>
  <si>
    <t>ISU</t>
  </si>
  <si>
    <t>Iowa State University</t>
  </si>
  <si>
    <t>LFC</t>
  </si>
  <si>
    <t>Lake Forest College</t>
  </si>
  <si>
    <t>LAW</t>
  </si>
  <si>
    <t>Lawrence University</t>
  </si>
  <si>
    <t>Gopher Invite</t>
  </si>
  <si>
    <t>PUR</t>
  </si>
  <si>
    <t>Purdue University</t>
  </si>
  <si>
    <t>SO</t>
  </si>
  <si>
    <t>St. Olaf College</t>
  </si>
  <si>
    <t>BAT</t>
  </si>
  <si>
    <t>Bates College</t>
  </si>
  <si>
    <t>NEISA</t>
  </si>
  <si>
    <t>BENT</t>
  </si>
  <si>
    <t>Bentley University</t>
  </si>
  <si>
    <t>Franklin Lane Trophy</t>
  </si>
  <si>
    <t>BC</t>
  </si>
  <si>
    <t>Boston College</t>
  </si>
  <si>
    <t>Hap Moore Team Race</t>
  </si>
  <si>
    <t>Joseph R. Duplin Regatta</t>
  </si>
  <si>
    <t>NEISA Men Singles</t>
  </si>
  <si>
    <t>LP Women's Singlehanded Nationals</t>
  </si>
  <si>
    <t>BU</t>
  </si>
  <si>
    <t>Boston University</t>
  </si>
  <si>
    <t>Sister Esther Open</t>
  </si>
  <si>
    <t>BOW</t>
  </si>
  <si>
    <t>Bowdoin College</t>
  </si>
  <si>
    <t>NEISA Men's Singlehanded Champs</t>
  </si>
  <si>
    <t>BDS</t>
  </si>
  <si>
    <t>Brandeis University</t>
  </si>
  <si>
    <t>BR</t>
  </si>
  <si>
    <t>Brown University</t>
  </si>
  <si>
    <t>CC</t>
  </si>
  <si>
    <t>Connecticut College</t>
  </si>
  <si>
    <t>NEISA Womens TR</t>
  </si>
  <si>
    <t>NEISA Women's Singlehanded</t>
  </si>
  <si>
    <t>DART</t>
  </si>
  <si>
    <t>Dartmouth College</t>
  </si>
  <si>
    <t>EMCO</t>
  </si>
  <si>
    <t>Emmanuel College</t>
  </si>
  <si>
    <t>Associate (fomer COF)</t>
  </si>
  <si>
    <t>Inactive</t>
  </si>
  <si>
    <t>FAR</t>
  </si>
  <si>
    <t>Fairfield University</t>
  </si>
  <si>
    <t>Women's Weekday Invite</t>
  </si>
  <si>
    <t>HAR</t>
  </si>
  <si>
    <t>Harvard University</t>
  </si>
  <si>
    <t>HC</t>
  </si>
  <si>
    <t>Holy Cross College</t>
  </si>
  <si>
    <t>Tyrell Trophy</t>
  </si>
  <si>
    <t>JW</t>
  </si>
  <si>
    <t>Johnson and Wales University</t>
  </si>
  <si>
    <t>MMA</t>
  </si>
  <si>
    <t>Maine Maritime Academy</t>
  </si>
  <si>
    <t>MIT</t>
  </si>
  <si>
    <t>Massachusetts Institute of Technology</t>
  </si>
  <si>
    <t>MSM</t>
  </si>
  <si>
    <t>Massachusetts Maritime Academy</t>
  </si>
  <si>
    <t>Herring Pond Team Race</t>
  </si>
  <si>
    <t>MCG</t>
  </si>
  <si>
    <t>McGill University</t>
  </si>
  <si>
    <t>MID</t>
  </si>
  <si>
    <t>Middlebury College</t>
  </si>
  <si>
    <t>MCH</t>
  </si>
  <si>
    <t>Mitchell College</t>
  </si>
  <si>
    <t>The Crews Regatta</t>
  </si>
  <si>
    <t>NU</t>
  </si>
  <si>
    <t>Northeastern University</t>
  </si>
  <si>
    <t>PC</t>
  </si>
  <si>
    <t>Providence College</t>
  </si>
  <si>
    <t>RW</t>
  </si>
  <si>
    <t>Roger Williams University</t>
  </si>
  <si>
    <t>SH</t>
  </si>
  <si>
    <t>Sacred Heart University</t>
  </si>
  <si>
    <t>Wesleyan Invite</t>
  </si>
  <si>
    <t>SR</t>
  </si>
  <si>
    <t>Salve Regina University</t>
  </si>
  <si>
    <t>TUF</t>
  </si>
  <si>
    <t>Tufts University</t>
  </si>
  <si>
    <t>CGA</t>
  </si>
  <si>
    <t>U. S. Coast Guard Academy</t>
  </si>
  <si>
    <t>UCONN</t>
  </si>
  <si>
    <t>University of Connecticut</t>
  </si>
  <si>
    <t>UMD</t>
  </si>
  <si>
    <t>University of Massachusetts at Dartmouth</t>
  </si>
  <si>
    <t>UNH</t>
  </si>
  <si>
    <t>University of New Hampshire</t>
  </si>
  <si>
    <t>URI</t>
  </si>
  <si>
    <t>University of Rhode Island</t>
  </si>
  <si>
    <t>UVM</t>
  </si>
  <si>
    <t>University of Vermont</t>
  </si>
  <si>
    <t>WEL</t>
  </si>
  <si>
    <t>Wellesley College</t>
  </si>
  <si>
    <t>WES</t>
  </si>
  <si>
    <t>Wesleyan University</t>
  </si>
  <si>
    <t>WIL</t>
  </si>
  <si>
    <t>Williams College</t>
  </si>
  <si>
    <t>WPI</t>
  </si>
  <si>
    <t>Worcester Polytechnic Institute</t>
  </si>
  <si>
    <t>YAL</t>
  </si>
  <si>
    <t>Yale University</t>
  </si>
  <si>
    <t>UMASS</t>
  </si>
  <si>
    <t>University of Massachusetts at Amherst</t>
  </si>
  <si>
    <t>UNE</t>
  </si>
  <si>
    <t>University of New England</t>
  </si>
  <si>
    <t>WIT</t>
  </si>
  <si>
    <t>Wentworth Institute of Technology</t>
  </si>
  <si>
    <t>AMH</t>
  </si>
  <si>
    <t>Amherst College</t>
  </si>
  <si>
    <t>UME</t>
  </si>
  <si>
    <t>University of Maine</t>
  </si>
  <si>
    <t>LEW</t>
  </si>
  <si>
    <t>Lewis and Clark College</t>
  </si>
  <si>
    <t>NWICSA</t>
  </si>
  <si>
    <t>North North NW Fall Championship</t>
  </si>
  <si>
    <t>NWICSA Men's Singlehanded Champs</t>
  </si>
  <si>
    <t>NWICSA Women's Singlehanded Qualifier</t>
  </si>
  <si>
    <t>ORST</t>
  </si>
  <si>
    <t>Oregon State University</t>
  </si>
  <si>
    <t>NWICSA Women's Singlehanded Quals</t>
  </si>
  <si>
    <t>NWICSA Match Race Quals</t>
  </si>
  <si>
    <t>PS</t>
  </si>
  <si>
    <t>Portland State University</t>
  </si>
  <si>
    <t>UBC</t>
  </si>
  <si>
    <t>University of British Columbia</t>
  </si>
  <si>
    <t>NWICSA Women's Championship</t>
  </si>
  <si>
    <t>NWICSA Team Race Championship</t>
  </si>
  <si>
    <t>OR</t>
  </si>
  <si>
    <t>University of Oregon</t>
  </si>
  <si>
    <t>UPS</t>
  </si>
  <si>
    <t>University of Puget Sound</t>
  </si>
  <si>
    <t>VIC</t>
  </si>
  <si>
    <t>University of Victoria</t>
  </si>
  <si>
    <t>Fall Pacific Coast Championship</t>
  </si>
  <si>
    <t>UW</t>
  </si>
  <si>
    <t>University of Washington</t>
  </si>
  <si>
    <t>NWICSA Frosh/Soph</t>
  </si>
  <si>
    <t>NWICSA Men's Singlehanded Quals</t>
  </si>
  <si>
    <t>WWU</t>
  </si>
  <si>
    <t>Western Washington University</t>
  </si>
  <si>
    <t xml:space="preserve"> </t>
  </si>
  <si>
    <t>SLO</t>
  </si>
  <si>
    <t>Cal Poly University S.L.O.</t>
  </si>
  <si>
    <t>PCCSC</t>
  </si>
  <si>
    <t>PCCSC Team Race Championship Carter Ford Trophy</t>
  </si>
  <si>
    <t>PCCSC Men's Singlehanded Championship</t>
  </si>
  <si>
    <t>CMA</t>
  </si>
  <si>
    <t>California Maritime Academy</t>
  </si>
  <si>
    <t>CSUCI</t>
  </si>
  <si>
    <t>California State University Channel Islands</t>
  </si>
  <si>
    <t>CSULB</t>
  </si>
  <si>
    <t>California State University Long Beach</t>
  </si>
  <si>
    <t>PCCSC Coed Championship</t>
  </si>
  <si>
    <t>PCCSC Women's Championship</t>
  </si>
  <si>
    <t>CSUM</t>
  </si>
  <si>
    <t>California State University Monterey Bay</t>
  </si>
  <si>
    <t>Anteater Open</t>
  </si>
  <si>
    <t>Cal Team Race</t>
  </si>
  <si>
    <t>SCU</t>
  </si>
  <si>
    <t>Santa Clara University</t>
  </si>
  <si>
    <t>Sperry Women's Eastern Semifinal</t>
  </si>
  <si>
    <t>STAN</t>
  </si>
  <si>
    <t>Stanford University</t>
  </si>
  <si>
    <t>2016 Jeremy McIntyre Team Race</t>
  </si>
  <si>
    <t>PCCSC Women's Singlehanded</t>
  </si>
  <si>
    <t>PCCSC Match Race Championship</t>
  </si>
  <si>
    <t>CAL</t>
  </si>
  <si>
    <t>University of California at Berkeley</t>
  </si>
  <si>
    <t>UCD</t>
  </si>
  <si>
    <t>University of California at Davis</t>
  </si>
  <si>
    <t>Mustang Open</t>
  </si>
  <si>
    <t>UCI</t>
  </si>
  <si>
    <t>University of California at Irvine</t>
  </si>
  <si>
    <t>UCLA</t>
  </si>
  <si>
    <t>University of California at Los Angeles</t>
  </si>
  <si>
    <t>UCSD</t>
  </si>
  <si>
    <t>University of California at San Diego</t>
  </si>
  <si>
    <t>UCSB</t>
  </si>
  <si>
    <t>University of California at Santa Barbara</t>
  </si>
  <si>
    <t>UCSC</t>
  </si>
  <si>
    <t>University of California at Santa Cruz</t>
  </si>
  <si>
    <t>UH</t>
  </si>
  <si>
    <t>University of Hawaii</t>
  </si>
  <si>
    <t>USC</t>
  </si>
  <si>
    <t>University of Southern California</t>
  </si>
  <si>
    <t>WEST</t>
  </si>
  <si>
    <t>Westmont College</t>
  </si>
  <si>
    <t>ASU</t>
  </si>
  <si>
    <t>Arizona State University</t>
  </si>
  <si>
    <t>SBCC</t>
  </si>
  <si>
    <t>Santa Barbara City College</t>
  </si>
  <si>
    <t>SDSU</t>
  </si>
  <si>
    <t>San Diego State University</t>
  </si>
  <si>
    <t>AUB</t>
  </si>
  <si>
    <t>Auburn University</t>
  </si>
  <si>
    <t>SAISA</t>
  </si>
  <si>
    <t>CLE</t>
  </si>
  <si>
    <t>Clemson University</t>
  </si>
  <si>
    <t>SAISA Women's Champs</t>
    <phoneticPr fontId="0" type="noConversion"/>
  </si>
  <si>
    <t>COC</t>
    <phoneticPr fontId="0" type="noConversion"/>
  </si>
  <si>
    <t>College of Charleston</t>
    <phoneticPr fontId="0" type="noConversion"/>
  </si>
  <si>
    <t>SAISA Team Race Championship</t>
  </si>
  <si>
    <t>SAISA Match Race Champs</t>
    <phoneticPr fontId="0" type="noConversion"/>
  </si>
  <si>
    <t>DAV</t>
    <phoneticPr fontId="0" type="noConversion"/>
  </si>
  <si>
    <t>Davidson College</t>
  </si>
  <si>
    <t>DUK</t>
  </si>
  <si>
    <t>Duke University</t>
  </si>
  <si>
    <t>ECK</t>
    <phoneticPr fontId="0" type="noConversion"/>
  </si>
  <si>
    <t>Eckerd College</t>
  </si>
  <si>
    <t>Regular</t>
    <phoneticPr fontId="0" type="noConversion"/>
  </si>
  <si>
    <t>FIT</t>
    <phoneticPr fontId="0" type="noConversion"/>
  </si>
  <si>
    <t>Florida Institute of Technology</t>
  </si>
  <si>
    <t>SAISA Open</t>
    <phoneticPr fontId="0" type="noConversion"/>
  </si>
  <si>
    <t>FSU</t>
    <phoneticPr fontId="0" type="noConversion"/>
  </si>
  <si>
    <t>Florida State University</t>
  </si>
  <si>
    <t>SAISA Men's Singlehanded</t>
  </si>
  <si>
    <t>GT</t>
    <phoneticPr fontId="0" type="noConversion"/>
  </si>
  <si>
    <t>Georgia Institute of Technology</t>
  </si>
  <si>
    <t>JU</t>
    <phoneticPr fontId="0" type="noConversion"/>
  </si>
  <si>
    <t>Jacksonville University</t>
  </si>
  <si>
    <t>SAISA Team Race Championship</t>
    <phoneticPr fontId="0" type="noConversion"/>
  </si>
  <si>
    <t>NEW</t>
    <phoneticPr fontId="0" type="noConversion"/>
  </si>
  <si>
    <t>New College of Florida</t>
  </si>
  <si>
    <t>NCS</t>
  </si>
  <si>
    <t>North Carolina State University</t>
  </si>
  <si>
    <t>SAISA Women's Singlehandeds</t>
  </si>
  <si>
    <t>ROL</t>
    <phoneticPr fontId="0" type="noConversion"/>
  </si>
  <si>
    <t>Rollins College</t>
  </si>
  <si>
    <t>CIT</t>
    <phoneticPr fontId="0" type="noConversion"/>
  </si>
  <si>
    <t>The Citadel</t>
  </si>
  <si>
    <t>NP-3 at Ga Tech</t>
    <phoneticPr fontId="0" type="noConversion"/>
  </si>
  <si>
    <t>FLA</t>
  </si>
  <si>
    <t>University of Florida</t>
  </si>
  <si>
    <t>GA</t>
  </si>
  <si>
    <t>University of Georgia</t>
  </si>
  <si>
    <t xml:space="preserve"> </t>
    <phoneticPr fontId="0" type="noConversion"/>
  </si>
  <si>
    <t>MIA</t>
  </si>
  <si>
    <t>University of Miami</t>
  </si>
  <si>
    <t>UNC</t>
  </si>
  <si>
    <t>University of North Carolina</t>
  </si>
  <si>
    <t>UNCW</t>
  </si>
  <si>
    <t>University of North Carolina at Wilmington</t>
  </si>
  <si>
    <t>SC</t>
  </si>
  <si>
    <t>University of South Carolina</t>
    <phoneticPr fontId="0" type="noConversion"/>
  </si>
  <si>
    <t>Provisional</t>
    <phoneticPr fontId="0" type="noConversion"/>
  </si>
  <si>
    <t>Associate</t>
    <phoneticPr fontId="0" type="noConversion"/>
  </si>
  <si>
    <t>USF</t>
    <phoneticPr fontId="0" type="noConversion"/>
  </si>
  <si>
    <t>University of South Florida</t>
  </si>
  <si>
    <t>UTN</t>
  </si>
  <si>
    <t>University of Tennessee</t>
  </si>
  <si>
    <t>VAN</t>
  </si>
  <si>
    <t>Vanderbilt University</t>
  </si>
  <si>
    <t>UNF</t>
  </si>
  <si>
    <t>University of North Florida</t>
    <phoneticPr fontId="0" type="noConversion"/>
  </si>
  <si>
    <t>SAISA</t>
    <phoneticPr fontId="0" type="noConversion"/>
  </si>
  <si>
    <t>LU</t>
  </si>
  <si>
    <t>Loyola University of New Orleans</t>
  </si>
  <si>
    <t>SEISA</t>
  </si>
  <si>
    <t>OKS</t>
  </si>
  <si>
    <t>Oklahoma State University</t>
  </si>
  <si>
    <t>RICE</t>
  </si>
  <si>
    <t>Rice University</t>
  </si>
  <si>
    <t>SEISA Men's Singlehanded Champsionship</t>
  </si>
  <si>
    <t>TAMU</t>
  </si>
  <si>
    <t>Texas A&amp;M University</t>
  </si>
  <si>
    <t>Owlapalooza</t>
  </si>
  <si>
    <t>SEISA Women's Singlehanded Championship</t>
  </si>
  <si>
    <t>SEISA Match Race Championship</t>
  </si>
  <si>
    <t>TAMCC</t>
  </si>
  <si>
    <t>Texas A&amp;M University at Corpus Christi</t>
  </si>
  <si>
    <t>Kathryn Hammond Memorial Interconference</t>
  </si>
  <si>
    <t>SEISA Women's Championship</t>
  </si>
  <si>
    <t>TAMUG</t>
  </si>
  <si>
    <t>Texas A&amp;M University at Galveston</t>
  </si>
  <si>
    <t>LaserPerformance Men's Singlehanded Nationals</t>
  </si>
  <si>
    <t>TUL</t>
  </si>
  <si>
    <t>Tulane University</t>
  </si>
  <si>
    <t>UCO</t>
  </si>
  <si>
    <t>University of Central Oklahoma</t>
  </si>
  <si>
    <t>KU</t>
  </si>
  <si>
    <t>University of Kansas</t>
  </si>
  <si>
    <t>UNT</t>
  </si>
  <si>
    <t>University of North Texas</t>
  </si>
  <si>
    <t>UT</t>
  </si>
  <si>
    <t>University of Texas</t>
  </si>
  <si>
    <t>BAY</t>
  </si>
  <si>
    <t>Baylor University</t>
  </si>
  <si>
    <t>KSU</t>
  </si>
  <si>
    <t>Kansas State University</t>
  </si>
  <si>
    <t>UCB</t>
  </si>
  <si>
    <t>University of Colorado at Boulder</t>
  </si>
  <si>
    <t>UNO</t>
  </si>
  <si>
    <t>University of New Orleans</t>
  </si>
  <si>
    <t>Fall Foliage</t>
  </si>
  <si>
    <t>Dark of Night Regatta</t>
  </si>
  <si>
    <t>Invite at Harvard</t>
  </si>
  <si>
    <t>NEISA Men's Singlehanded Championship</t>
  </si>
  <si>
    <t>Central 3</t>
  </si>
  <si>
    <t>NEISA Central Series 4</t>
  </si>
  <si>
    <t>Mendums Invite</t>
  </si>
  <si>
    <t>The George Warren Smith Trophy</t>
  </si>
  <si>
    <t>The 77th Professor Schell Trophy</t>
  </si>
  <si>
    <t>Duplin Women's Team Race</t>
  </si>
  <si>
    <t>NEISA Women's Singlehanded Championship</t>
  </si>
  <si>
    <t>Atlantic Coast Championships</t>
  </si>
  <si>
    <t>2017 Victorian Urn Trophy</t>
  </si>
  <si>
    <t>Harpswell Sound Team Race (Formerly Mystic L. TR)</t>
  </si>
  <si>
    <t>Professor Noringer</t>
  </si>
  <si>
    <t>McGill Cup</t>
  </si>
  <si>
    <t>The Mike Horn Trophy</t>
  </si>
  <si>
    <t>New England Team Race Championship/Fowle Trophy</t>
  </si>
  <si>
    <t>Jesuit Interconference</t>
  </si>
  <si>
    <t>Atlantic Coast Tournament</t>
  </si>
  <si>
    <t>PC Invite 2017</t>
  </si>
  <si>
    <t>NEISA Women's Championship/Reed Trophy</t>
  </si>
  <si>
    <t>NEISA Southern Seven</t>
  </si>
  <si>
    <t>Brown Women's Weekday Invite</t>
  </si>
  <si>
    <t>SHU TROPHY</t>
  </si>
  <si>
    <t>Mendelblatt Team Race</t>
  </si>
  <si>
    <t>Alymers</t>
  </si>
  <si>
    <t>Invite</t>
  </si>
  <si>
    <t>Mosbacher, Owen, Knapp Trophies</t>
  </si>
  <si>
    <t>University of Massachusetts at Boston</t>
  </si>
  <si>
    <t>Babson College</t>
  </si>
  <si>
    <t>Colby College</t>
  </si>
  <si>
    <t>Colleges of the Fenway</t>
  </si>
  <si>
    <t>Dalhousie University</t>
  </si>
  <si>
    <t>Norwich University</t>
  </si>
  <si>
    <t>Plymouth State University</t>
  </si>
  <si>
    <t>Smith College</t>
  </si>
  <si>
    <t>Trinity College</t>
  </si>
  <si>
    <t>University of Connecticut at Avery Point</t>
  </si>
  <si>
    <t>University of Southern Maine</t>
  </si>
  <si>
    <t>Wheaton College</t>
  </si>
  <si>
    <t>Kean University</t>
  </si>
  <si>
    <t>Penn State Behrend</t>
  </si>
  <si>
    <t>Webb Regatta</t>
  </si>
  <si>
    <t>ADR</t>
  </si>
  <si>
    <t>Adrian College</t>
  </si>
  <si>
    <t>CAR</t>
  </si>
  <si>
    <t>Carleton College</t>
  </si>
  <si>
    <t>DU</t>
  </si>
  <si>
    <t>DePaul University</t>
  </si>
  <si>
    <t>GRI</t>
  </si>
  <si>
    <t>Grinnell College</t>
  </si>
  <si>
    <t>JCU</t>
  </si>
  <si>
    <t>John Carroll University</t>
  </si>
  <si>
    <t>KEN</t>
  </si>
  <si>
    <t>Kenyon College</t>
  </si>
  <si>
    <t>OWCC</t>
  </si>
  <si>
    <t>Owens Community College</t>
  </si>
  <si>
    <t>RMUI</t>
  </si>
  <si>
    <t>Robert Morris University Illinois</t>
  </si>
  <si>
    <t>AKR</t>
  </si>
  <si>
    <t>University of Akron</t>
  </si>
  <si>
    <t>STT</t>
  </si>
  <si>
    <t>University of Saint Thomas</t>
  </si>
  <si>
    <t>WU</t>
  </si>
  <si>
    <t>Wittenberg University</t>
  </si>
  <si>
    <t>BAB</t>
  </si>
  <si>
    <t>CBY</t>
  </si>
  <si>
    <t>DAL</t>
  </si>
  <si>
    <t>EC</t>
  </si>
  <si>
    <t>Endicott College</t>
  </si>
  <si>
    <t>NOR</t>
  </si>
  <si>
    <t>PLYM</t>
  </si>
  <si>
    <t>SM</t>
  </si>
  <si>
    <t>TRI</t>
  </si>
  <si>
    <t>UCAP</t>
  </si>
  <si>
    <t>UMAB</t>
  </si>
  <si>
    <t>USM</t>
  </si>
  <si>
    <t>WH</t>
  </si>
  <si>
    <t>Linfield College</t>
  </si>
  <si>
    <t>Washington State University</t>
  </si>
  <si>
    <t>ECU</t>
    <phoneticPr fontId="0" type="noConversion"/>
  </si>
  <si>
    <t>East Carolina University</t>
    <phoneticPr fontId="0" type="noConversion"/>
  </si>
  <si>
    <t>EMO</t>
  </si>
  <si>
    <t>Emory University</t>
  </si>
  <si>
    <t>NP5</t>
  </si>
  <si>
    <t>FAU</t>
    <phoneticPr fontId="0" type="noConversion"/>
  </si>
  <si>
    <t>Florida Atlantic University</t>
  </si>
  <si>
    <t>SP-4 at USF</t>
  </si>
  <si>
    <t>FGCU</t>
    <phoneticPr fontId="0" type="noConversion"/>
  </si>
  <si>
    <t>Florida Gulf Coast University</t>
  </si>
  <si>
    <t>SP3 at USF</t>
  </si>
  <si>
    <t>RC</t>
  </si>
  <si>
    <t>Reinhardt College</t>
  </si>
  <si>
    <t>UTC</t>
  </si>
  <si>
    <t>University of Tennessee-Chattanooga</t>
  </si>
  <si>
    <t>WIN</t>
  </si>
  <si>
    <t>Winthrop University</t>
  </si>
  <si>
    <t>LSU</t>
  </si>
  <si>
    <t>Louisiana State University</t>
  </si>
  <si>
    <t>OCU</t>
  </si>
  <si>
    <t>Oklahoma City University</t>
  </si>
  <si>
    <t>SMU</t>
  </si>
  <si>
    <t>Southern Methodist University</t>
  </si>
  <si>
    <t>UOK</t>
  </si>
  <si>
    <t>University of Oklahoma</t>
  </si>
  <si>
    <t>USA</t>
  </si>
  <si>
    <t>University of South Alabama</t>
  </si>
  <si>
    <t>UWF</t>
  </si>
  <si>
    <t>University of West Florida</t>
  </si>
  <si>
    <t>2018 Membership</t>
  </si>
  <si>
    <t>LP Men's Singlehanded Nationals</t>
  </si>
  <si>
    <t>COED Membership Conference TOTALS</t>
  </si>
  <si>
    <t>WOMEN Membership Conference TOTALS</t>
  </si>
  <si>
    <t>Total</t>
  </si>
  <si>
    <t>COED DINGHY ALLOCATION - SEMIFINALS</t>
  </si>
  <si>
    <t>WOMEN'S DINGHY ALLOCATION - SEMIFINALS</t>
  </si>
  <si>
    <t>Fractional</t>
  </si>
  <si>
    <t>Actual</t>
  </si>
  <si>
    <t>COED DINGHY ALLOCATION - NO SEMIFINALS</t>
  </si>
  <si>
    <t>WOMEN'S DINGHY ALLOCATION - NO SEMIFINALS</t>
  </si>
  <si>
    <t>SINGLEHANDED ALLOCATION</t>
  </si>
  <si>
    <t>WOMEN'S SINGLEHANDED ALLOCATION</t>
  </si>
  <si>
    <t>TEAM RACE ALLOCATION</t>
  </si>
  <si>
    <t>16 Teams</t>
  </si>
  <si>
    <t>SLOOP/MATCH RACE ALLOCATION</t>
  </si>
  <si>
    <t>WOMEN'S TEAM RACE ALLOCATION</t>
  </si>
  <si>
    <t>TEAM RACE ALLOCATIONS BASED ON TEAM RACE PARTICIPATION</t>
  </si>
  <si>
    <t>Baldwin-Wallace University</t>
  </si>
  <si>
    <t>Buckeye Invitational</t>
  </si>
  <si>
    <t>MCSA Fall Championship</t>
  </si>
  <si>
    <t>Hillsdale College</t>
  </si>
  <si>
    <t>Laker Showdown</t>
  </si>
  <si>
    <t>Boudeman Cup</t>
  </si>
  <si>
    <t>Hoosier Daddy</t>
  </si>
  <si>
    <t>2017 Sugar Bowl</t>
  </si>
  <si>
    <t>MCSA Coed Championship</t>
  </si>
  <si>
    <t>Rose Bowl Regatta 2018</t>
  </si>
  <si>
    <t>Wisco Women's</t>
  </si>
  <si>
    <t>LaserPerformance Team Race National Championship</t>
  </si>
  <si>
    <t>Emma Biagioni 2017</t>
  </si>
  <si>
    <t>Sperry Women's Western Semifinal</t>
  </si>
  <si>
    <t>Truxtun Umsted</t>
  </si>
  <si>
    <t>MCSA Co-ed Championship</t>
  </si>
  <si>
    <t>10/1/2016</t>
  </si>
  <si>
    <t>11/5/2016</t>
  </si>
  <si>
    <t>4/29/2017</t>
  </si>
  <si>
    <t>10/21/2017</t>
  </si>
  <si>
    <t>9/16/2017</t>
  </si>
  <si>
    <t>4/8/2017</t>
  </si>
  <si>
    <t>12/30/2017</t>
  </si>
  <si>
    <t>5/23/2017</t>
  </si>
  <si>
    <t>4/1/2017</t>
  </si>
  <si>
    <t>5/27/2017</t>
  </si>
  <si>
    <t>10/14/2017</t>
  </si>
  <si>
    <t>Rainer Cup</t>
  </si>
  <si>
    <t>Frosh/Soph</t>
  </si>
  <si>
    <t>Sea to Sky</t>
  </si>
  <si>
    <t xml:space="preserve">War Memorial </t>
  </si>
  <si>
    <t>Radial Open</t>
  </si>
  <si>
    <t xml:space="preserve">Prosser Trophy </t>
  </si>
  <si>
    <t>Duplin Women's</t>
  </si>
  <si>
    <t>Faye Bennet</t>
  </si>
  <si>
    <t>Susan Rogers</t>
  </si>
  <si>
    <t xml:space="preserve">Laser North </t>
  </si>
  <si>
    <t>Admiral Moore Team Race</t>
  </si>
  <si>
    <t>SAISA / MAISA Women's Sail Pack</t>
  </si>
  <si>
    <t>Laser Eliminator</t>
  </si>
  <si>
    <t>MAISA Women's Spring</t>
  </si>
  <si>
    <t>Women's PCC's</t>
  </si>
  <si>
    <t>Moody Trophy</t>
  </si>
  <si>
    <t>McIntyre Team Race</t>
  </si>
  <si>
    <t>Fall Pacific Coast Championship - JV</t>
  </si>
  <si>
    <t>Laser Performance Men's Singlehanded Nationals</t>
  </si>
  <si>
    <t>Laser Performance Women's Single Handed Nationals</t>
  </si>
  <si>
    <t>ICSA Match Race Nationals</t>
  </si>
  <si>
    <t>PCCSC Women's Singlehanded Championship</t>
  </si>
  <si>
    <t>UCSD Frosh Soph Regatta</t>
  </si>
  <si>
    <t>Gill Coed Western Semifinal</t>
  </si>
  <si>
    <t>UNR</t>
  </si>
  <si>
    <t>University of Nevada Reno</t>
  </si>
  <si>
    <t>SEISA Single Handed Champs</t>
  </si>
  <si>
    <t>2017 SEISA Team Racing Championship</t>
  </si>
  <si>
    <t>Sugar Bowl</t>
  </si>
  <si>
    <t>SEISA Women's Single Handed Champs</t>
  </si>
  <si>
    <t>Kilpatrick Regatta</t>
  </si>
  <si>
    <t>COF</t>
  </si>
  <si>
    <t>SAISA Spring Open</t>
    <phoneticPr fontId="6" type="noConversion"/>
  </si>
  <si>
    <t>SAISA Women's Champs</t>
    <phoneticPr fontId="6" type="noConversion"/>
  </si>
  <si>
    <t>SAISA Women's Singlehanded</t>
  </si>
  <si>
    <t>NP-4 at Tenn</t>
    <phoneticPr fontId="6" type="noConversion"/>
  </si>
  <si>
    <t>SAISA Team Race Championship</t>
    <phoneticPr fontId="6" type="noConversion"/>
  </si>
  <si>
    <t>SAISA Fall Coed</t>
    <phoneticPr fontId="6" type="noConversion"/>
  </si>
  <si>
    <t>SAISA Women Champs</t>
  </si>
  <si>
    <t>Mendelblatt</t>
  </si>
  <si>
    <t>SAISA NP-4</t>
    <phoneticPr fontId="6" type="noConversion"/>
  </si>
  <si>
    <t>Sail Pack Women's</t>
    <phoneticPr fontId="6" type="noConversion"/>
  </si>
  <si>
    <t>SAISA Fall Open</t>
    <phoneticPr fontId="6" type="noConversion"/>
  </si>
  <si>
    <t>WFU</t>
  </si>
  <si>
    <t>Wake Forest</t>
    <phoneticPr fontId="6" type="noConversion"/>
  </si>
  <si>
    <t>SAISA</t>
    <phoneticPr fontId="6" type="noConversion"/>
  </si>
  <si>
    <t>Associate</t>
    <phoneticPr fontId="6" type="noConversion"/>
  </si>
  <si>
    <t>NP 4 at UNC Wilmington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</si>
</sst>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7" fillId="4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14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1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Border="1"/>
    <xf numFmtId="14" fontId="3" fillId="0" borderId="0" xfId="0" applyNumberFormat="1" applyFont="1" applyFill="1" applyBorder="1"/>
    <xf numFmtId="14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14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3" fillId="0" borderId="0" xfId="0" applyFont="1" applyBorder="1"/>
    <xf numFmtId="14" fontId="3" fillId="0" borderId="0" xfId="0" applyNumberFormat="1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0" xfId="0" applyFont="1" applyFill="1"/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/>
    </xf>
    <xf numFmtId="1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7" fillId="0" borderId="0" xfId="1" applyFill="1" applyAlignment="1">
      <alignment horizontal="center"/>
    </xf>
  </cellXfs>
  <cellStyles count="2">
    <cellStyle name="Good" xfId="1" builtinId="2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7"/>
  <sheetViews>
    <sheetView workbookViewId="0">
      <selection activeCell="H61" sqref="H61"/>
    </sheetView>
  </sheetViews>
  <sheetFormatPr defaultColWidth="11.453125" defaultRowHeight="13" x14ac:dyDescent="0.3"/>
  <cols>
    <col min="1" max="1" width="11.453125" style="11"/>
    <col min="2" max="28" width="11.453125" style="43"/>
    <col min="29" max="16384" width="11.453125" style="11"/>
  </cols>
  <sheetData>
    <row r="1" spans="1:15" x14ac:dyDescent="0.3">
      <c r="A1" s="57" t="s">
        <v>634</v>
      </c>
      <c r="B1" s="57"/>
      <c r="C1" s="57"/>
      <c r="D1" s="23">
        <v>2018</v>
      </c>
      <c r="E1" s="24"/>
      <c r="F1" s="42"/>
      <c r="H1" s="25" t="s">
        <v>635</v>
      </c>
      <c r="I1" s="23"/>
      <c r="J1" s="23"/>
      <c r="K1" s="26">
        <v>2018</v>
      </c>
      <c r="L1" s="23"/>
      <c r="M1" s="23"/>
      <c r="N1" s="27"/>
      <c r="O1" s="27"/>
    </row>
    <row r="2" spans="1:15" x14ac:dyDescent="0.3">
      <c r="A2" s="28" t="s">
        <v>2</v>
      </c>
      <c r="B2" s="28" t="s">
        <v>20</v>
      </c>
      <c r="C2" s="28" t="s">
        <v>70</v>
      </c>
      <c r="D2" s="28" t="s">
        <v>71</v>
      </c>
      <c r="E2" s="28" t="s">
        <v>636</v>
      </c>
      <c r="H2" s="28" t="s">
        <v>2</v>
      </c>
      <c r="I2" s="28" t="s">
        <v>20</v>
      </c>
      <c r="J2" s="28" t="s">
        <v>70</v>
      </c>
      <c r="K2" s="28" t="s">
        <v>71</v>
      </c>
      <c r="L2" s="28" t="s">
        <v>636</v>
      </c>
      <c r="M2" s="27"/>
      <c r="N2" s="27"/>
      <c r="O2" s="27"/>
    </row>
    <row r="3" spans="1:15" x14ac:dyDescent="0.3">
      <c r="A3" s="29" t="s">
        <v>19</v>
      </c>
      <c r="B3" s="27">
        <v>39</v>
      </c>
      <c r="C3" s="27">
        <v>4</v>
      </c>
      <c r="D3" s="27">
        <v>11</v>
      </c>
      <c r="E3" s="27">
        <f>SUM(B3:D3)</f>
        <v>54</v>
      </c>
      <c r="H3" s="29" t="s">
        <v>19</v>
      </c>
      <c r="I3" s="27">
        <v>25</v>
      </c>
      <c r="J3" s="43">
        <v>1</v>
      </c>
      <c r="K3" s="43">
        <v>26</v>
      </c>
      <c r="L3" s="27">
        <f>SUM(I3:K3)</f>
        <v>52</v>
      </c>
      <c r="M3" s="27"/>
      <c r="N3" s="27"/>
      <c r="O3" s="27"/>
    </row>
    <row r="4" spans="1:15" x14ac:dyDescent="0.3">
      <c r="A4" s="29" t="s">
        <v>156</v>
      </c>
      <c r="B4" s="27">
        <v>24</v>
      </c>
      <c r="C4" s="27">
        <v>0</v>
      </c>
      <c r="D4" s="27">
        <v>10</v>
      </c>
      <c r="E4" s="27">
        <f t="shared" ref="E4:E10" si="0">SUM(B4:D4)</f>
        <v>34</v>
      </c>
      <c r="H4" s="29" t="s">
        <v>156</v>
      </c>
      <c r="I4" s="27">
        <v>13</v>
      </c>
      <c r="J4" s="43">
        <v>0</v>
      </c>
      <c r="K4" s="43">
        <v>0</v>
      </c>
      <c r="L4" s="27">
        <f t="shared" ref="L4:L9" si="1">SUM(I4:K4)</f>
        <v>13</v>
      </c>
      <c r="M4" s="27"/>
      <c r="N4" s="27"/>
      <c r="O4" s="27"/>
    </row>
    <row r="5" spans="1:15" x14ac:dyDescent="0.3">
      <c r="A5" s="29" t="s">
        <v>241</v>
      </c>
      <c r="B5" s="27">
        <v>34</v>
      </c>
      <c r="C5" s="27">
        <v>5</v>
      </c>
      <c r="D5" s="27">
        <v>2</v>
      </c>
      <c r="E5" s="27">
        <f>SUM(B5:D5)</f>
        <v>41</v>
      </c>
      <c r="H5" s="29" t="s">
        <v>241</v>
      </c>
      <c r="I5" s="27">
        <v>30</v>
      </c>
      <c r="J5" s="43">
        <v>4</v>
      </c>
      <c r="K5" s="43">
        <v>0</v>
      </c>
      <c r="L5" s="27">
        <f t="shared" si="1"/>
        <v>34</v>
      </c>
      <c r="M5" s="27"/>
      <c r="N5" s="27"/>
      <c r="O5" s="27"/>
    </row>
    <row r="6" spans="1:15" x14ac:dyDescent="0.3">
      <c r="A6" s="29" t="s">
        <v>342</v>
      </c>
      <c r="B6" s="27">
        <v>9</v>
      </c>
      <c r="C6" s="27">
        <v>0</v>
      </c>
      <c r="D6" s="27">
        <v>0</v>
      </c>
      <c r="E6" s="27">
        <f>SUM(B6:D6)</f>
        <v>9</v>
      </c>
      <c r="H6" s="29" t="s">
        <v>342</v>
      </c>
      <c r="I6" s="27">
        <v>5</v>
      </c>
      <c r="J6" s="27">
        <v>0</v>
      </c>
      <c r="K6" s="43">
        <v>0</v>
      </c>
      <c r="L6" s="27">
        <f t="shared" si="1"/>
        <v>5</v>
      </c>
      <c r="M6" s="27"/>
      <c r="N6" s="27"/>
      <c r="O6" s="27"/>
    </row>
    <row r="7" spans="1:15" x14ac:dyDescent="0.3">
      <c r="A7" s="29" t="s">
        <v>372</v>
      </c>
      <c r="B7" s="27">
        <v>17</v>
      </c>
      <c r="C7" s="27">
        <v>3</v>
      </c>
      <c r="D7" s="27">
        <v>1</v>
      </c>
      <c r="E7" s="27">
        <f>SUM(B7:D7)</f>
        <v>21</v>
      </c>
      <c r="H7" s="29" t="s">
        <v>372</v>
      </c>
      <c r="I7" s="27">
        <v>13</v>
      </c>
      <c r="J7" s="43">
        <v>0</v>
      </c>
      <c r="K7" s="43">
        <v>0</v>
      </c>
      <c r="L7" s="27">
        <f t="shared" si="1"/>
        <v>13</v>
      </c>
      <c r="M7" s="27"/>
      <c r="N7" s="27"/>
      <c r="O7" s="27"/>
    </row>
    <row r="8" spans="1:15" x14ac:dyDescent="0.3">
      <c r="A8" s="29" t="s">
        <v>424</v>
      </c>
      <c r="B8" s="27">
        <v>24</v>
      </c>
      <c r="C8" s="27">
        <v>0</v>
      </c>
      <c r="D8" s="27">
        <v>1</v>
      </c>
      <c r="E8" s="27">
        <f t="shared" si="0"/>
        <v>25</v>
      </c>
      <c r="H8" s="29" t="s">
        <v>424</v>
      </c>
      <c r="I8" s="27">
        <v>12</v>
      </c>
      <c r="J8" s="27">
        <v>0</v>
      </c>
      <c r="K8" s="43">
        <v>0</v>
      </c>
      <c r="L8" s="27">
        <f t="shared" si="1"/>
        <v>12</v>
      </c>
      <c r="M8" s="27"/>
      <c r="N8" s="27"/>
      <c r="O8" s="27"/>
    </row>
    <row r="9" spans="1:15" x14ac:dyDescent="0.3">
      <c r="A9" s="29" t="s">
        <v>486</v>
      </c>
      <c r="B9" s="27">
        <v>11</v>
      </c>
      <c r="C9" s="27">
        <v>1</v>
      </c>
      <c r="D9" s="27">
        <v>0</v>
      </c>
      <c r="E9" s="27">
        <f t="shared" si="0"/>
        <v>12</v>
      </c>
      <c r="H9" s="29" t="s">
        <v>486</v>
      </c>
      <c r="I9" s="30">
        <v>7</v>
      </c>
      <c r="J9" s="30">
        <v>0</v>
      </c>
      <c r="K9" s="43">
        <v>0</v>
      </c>
      <c r="L9" s="27">
        <f t="shared" si="1"/>
        <v>7</v>
      </c>
      <c r="M9" s="27"/>
      <c r="N9" s="27"/>
      <c r="O9" s="27"/>
    </row>
    <row r="10" spans="1:15" x14ac:dyDescent="0.3">
      <c r="A10" s="31" t="s">
        <v>636</v>
      </c>
      <c r="B10" s="32">
        <f>SUM(B3:B9)</f>
        <v>158</v>
      </c>
      <c r="C10" s="32">
        <f>SUM(C3:C9)</f>
        <v>13</v>
      </c>
      <c r="D10" s="32">
        <f>SUM(D3:D9)</f>
        <v>25</v>
      </c>
      <c r="E10" s="32">
        <f t="shared" si="0"/>
        <v>196</v>
      </c>
      <c r="H10" s="31" t="s">
        <v>636</v>
      </c>
      <c r="I10" s="32">
        <f>SUM(I3:I9)</f>
        <v>105</v>
      </c>
      <c r="J10" s="44">
        <f>SUM(J3:J9)</f>
        <v>5</v>
      </c>
      <c r="K10" s="44">
        <f>SUM(K3:K9)</f>
        <v>26</v>
      </c>
      <c r="L10" s="32">
        <f>SUM(I10:K10)</f>
        <v>136</v>
      </c>
      <c r="M10" s="27"/>
      <c r="N10" s="27"/>
      <c r="O10" s="27"/>
    </row>
    <row r="11" spans="1:15" ht="17.149999999999999" customHeight="1" x14ac:dyDescent="0.3">
      <c r="A11" s="29"/>
      <c r="B11" s="27"/>
      <c r="C11" s="27"/>
      <c r="D11" s="27"/>
      <c r="E11" s="27"/>
      <c r="F11" s="27"/>
      <c r="G11" s="27"/>
      <c r="H11" s="27"/>
      <c r="I11" s="30"/>
      <c r="J11" s="30"/>
      <c r="K11" s="27"/>
      <c r="L11" s="27"/>
      <c r="M11" s="27"/>
      <c r="N11" s="27"/>
      <c r="O11" s="27"/>
    </row>
    <row r="12" spans="1:15" x14ac:dyDescent="0.3">
      <c r="A12" s="33" t="s">
        <v>637</v>
      </c>
      <c r="B12" s="23"/>
      <c r="C12" s="23"/>
      <c r="D12" s="23"/>
      <c r="E12" s="24"/>
      <c r="F12" s="23"/>
      <c r="G12" s="27"/>
      <c r="H12" s="33" t="s">
        <v>638</v>
      </c>
      <c r="I12" s="23"/>
      <c r="J12" s="23"/>
      <c r="K12" s="23"/>
      <c r="L12" s="24"/>
      <c r="M12" s="23"/>
      <c r="N12" s="30"/>
    </row>
    <row r="13" spans="1:15" x14ac:dyDescent="0.3">
      <c r="A13" s="28" t="s">
        <v>2</v>
      </c>
      <c r="B13" s="28" t="s">
        <v>20</v>
      </c>
      <c r="C13" s="28" t="s">
        <v>70</v>
      </c>
      <c r="D13" s="28" t="s">
        <v>636</v>
      </c>
      <c r="E13" s="34" t="s">
        <v>639</v>
      </c>
      <c r="F13" s="28" t="s">
        <v>640</v>
      </c>
      <c r="G13" s="27"/>
      <c r="H13" s="28" t="s">
        <v>2</v>
      </c>
      <c r="I13" s="28" t="s">
        <v>20</v>
      </c>
      <c r="J13" s="28" t="s">
        <v>70</v>
      </c>
      <c r="K13" s="28" t="s">
        <v>636</v>
      </c>
      <c r="L13" s="34" t="s">
        <v>639</v>
      </c>
      <c r="M13" s="28" t="s">
        <v>640</v>
      </c>
      <c r="N13" s="30"/>
    </row>
    <row r="14" spans="1:15" x14ac:dyDescent="0.3">
      <c r="A14" s="29" t="s">
        <v>19</v>
      </c>
      <c r="B14" s="27">
        <v>39</v>
      </c>
      <c r="C14" s="27">
        <v>4</v>
      </c>
      <c r="D14" s="27">
        <v>43</v>
      </c>
      <c r="E14" s="35">
        <f>D14*36/D21</f>
        <v>9.0526315789473681</v>
      </c>
      <c r="F14" s="27">
        <v>9</v>
      </c>
      <c r="G14" s="27"/>
      <c r="H14" s="29" t="s">
        <v>19</v>
      </c>
      <c r="I14" s="27">
        <v>25</v>
      </c>
      <c r="J14" s="43">
        <v>1</v>
      </c>
      <c r="K14" s="43">
        <v>26</v>
      </c>
      <c r="L14" s="35">
        <f>K14*36/K21</f>
        <v>8.5090909090909097</v>
      </c>
      <c r="M14" s="27">
        <v>9</v>
      </c>
      <c r="N14" s="30"/>
    </row>
    <row r="15" spans="1:15" x14ac:dyDescent="0.3">
      <c r="A15" s="29" t="s">
        <v>156</v>
      </c>
      <c r="B15" s="27">
        <v>24</v>
      </c>
      <c r="C15" s="27">
        <v>0</v>
      </c>
      <c r="D15" s="27">
        <v>24</v>
      </c>
      <c r="E15" s="35">
        <f>D15*36/D21</f>
        <v>5.0526315789473681</v>
      </c>
      <c r="F15" s="27">
        <v>5</v>
      </c>
      <c r="G15" s="27"/>
      <c r="H15" s="29" t="s">
        <v>156</v>
      </c>
      <c r="I15" s="27">
        <v>13</v>
      </c>
      <c r="J15" s="43">
        <v>0</v>
      </c>
      <c r="K15" s="27">
        <v>13</v>
      </c>
      <c r="L15" s="35">
        <f>K15*36/K21</f>
        <v>4.2545454545454549</v>
      </c>
      <c r="M15" s="27">
        <v>4</v>
      </c>
      <c r="N15" s="30"/>
    </row>
    <row r="16" spans="1:15" x14ac:dyDescent="0.3">
      <c r="A16" s="29" t="s">
        <v>241</v>
      </c>
      <c r="B16" s="27">
        <v>34</v>
      </c>
      <c r="C16" s="27">
        <v>5</v>
      </c>
      <c r="D16" s="27">
        <v>39</v>
      </c>
      <c r="E16" s="35">
        <f>D16*36/D21</f>
        <v>8.2105263157894743</v>
      </c>
      <c r="F16" s="27">
        <v>8</v>
      </c>
      <c r="G16" s="27"/>
      <c r="H16" s="29" t="s">
        <v>241</v>
      </c>
      <c r="I16" s="27">
        <v>30</v>
      </c>
      <c r="J16" s="43">
        <v>4</v>
      </c>
      <c r="K16" s="27">
        <v>34</v>
      </c>
      <c r="L16" s="35">
        <f>K16*36/K21</f>
        <v>11.127272727272727</v>
      </c>
      <c r="M16" s="27">
        <v>11</v>
      </c>
      <c r="N16" s="30"/>
    </row>
    <row r="17" spans="1:15" x14ac:dyDescent="0.3">
      <c r="A17" s="29" t="s">
        <v>342</v>
      </c>
      <c r="B17" s="27">
        <v>9</v>
      </c>
      <c r="C17" s="27">
        <v>0</v>
      </c>
      <c r="D17" s="27">
        <v>9</v>
      </c>
      <c r="E17" s="35">
        <f>D17*36/D21</f>
        <v>1.8947368421052631</v>
      </c>
      <c r="F17" s="27">
        <v>2</v>
      </c>
      <c r="G17" s="27"/>
      <c r="H17" s="29" t="s">
        <v>342</v>
      </c>
      <c r="I17" s="27">
        <v>5</v>
      </c>
      <c r="J17" s="27">
        <v>0</v>
      </c>
      <c r="K17" s="27">
        <v>5</v>
      </c>
      <c r="L17" s="35">
        <f>K17*36/K21</f>
        <v>1.6363636363636365</v>
      </c>
      <c r="M17" s="27">
        <v>2</v>
      </c>
      <c r="N17" s="30"/>
    </row>
    <row r="18" spans="1:15" x14ac:dyDescent="0.3">
      <c r="A18" s="29" t="s">
        <v>372</v>
      </c>
      <c r="B18" s="27">
        <v>17</v>
      </c>
      <c r="C18" s="27">
        <v>3</v>
      </c>
      <c r="D18" s="27">
        <v>20</v>
      </c>
      <c r="E18" s="35">
        <f>D18*36/D21</f>
        <v>4.2105263157894735</v>
      </c>
      <c r="F18" s="27">
        <v>4</v>
      </c>
      <c r="G18" s="27"/>
      <c r="H18" s="29" t="s">
        <v>372</v>
      </c>
      <c r="I18" s="27">
        <v>13</v>
      </c>
      <c r="J18" s="43">
        <v>0</v>
      </c>
      <c r="K18" s="27">
        <v>13</v>
      </c>
      <c r="L18" s="35">
        <f>K18*36/K21</f>
        <v>4.2545454545454549</v>
      </c>
      <c r="M18" s="27">
        <v>4</v>
      </c>
      <c r="N18" s="30"/>
    </row>
    <row r="19" spans="1:15" x14ac:dyDescent="0.3">
      <c r="A19" s="29" t="s">
        <v>424</v>
      </c>
      <c r="B19" s="27">
        <v>24</v>
      </c>
      <c r="C19" s="27">
        <v>0</v>
      </c>
      <c r="D19" s="27">
        <v>24</v>
      </c>
      <c r="E19" s="35">
        <f>D19*36/D21</f>
        <v>5.0526315789473681</v>
      </c>
      <c r="F19" s="27">
        <v>5</v>
      </c>
      <c r="G19" s="27"/>
      <c r="H19" s="29" t="s">
        <v>424</v>
      </c>
      <c r="I19" s="27">
        <v>12</v>
      </c>
      <c r="J19" s="27">
        <v>0</v>
      </c>
      <c r="K19" s="27">
        <v>12</v>
      </c>
      <c r="L19" s="35">
        <f>K19*36/K21</f>
        <v>3.9272727272727272</v>
      </c>
      <c r="M19" s="27">
        <v>4</v>
      </c>
      <c r="N19" s="30"/>
    </row>
    <row r="20" spans="1:15" x14ac:dyDescent="0.3">
      <c r="A20" s="36" t="s">
        <v>486</v>
      </c>
      <c r="B20" s="27">
        <v>11</v>
      </c>
      <c r="C20" s="27">
        <v>1</v>
      </c>
      <c r="D20" s="30">
        <v>12</v>
      </c>
      <c r="E20" s="37">
        <f>D20*36/D21</f>
        <v>2.5263157894736841</v>
      </c>
      <c r="F20" s="30">
        <v>3</v>
      </c>
      <c r="G20" s="27"/>
      <c r="H20" s="36" t="s">
        <v>486</v>
      </c>
      <c r="I20" s="28">
        <v>7</v>
      </c>
      <c r="J20" s="28">
        <v>0</v>
      </c>
      <c r="K20" s="30">
        <v>7</v>
      </c>
      <c r="L20" s="37">
        <f>K20*36/K21</f>
        <v>2.290909090909091</v>
      </c>
      <c r="M20" s="30">
        <v>2</v>
      </c>
      <c r="N20" s="30"/>
    </row>
    <row r="21" spans="1:15" x14ac:dyDescent="0.3">
      <c r="A21" s="31" t="s">
        <v>636</v>
      </c>
      <c r="B21" s="32">
        <f>SUM(B14:B20)</f>
        <v>158</v>
      </c>
      <c r="C21" s="32">
        <f>SUM(C14:C20)</f>
        <v>13</v>
      </c>
      <c r="D21" s="32">
        <f>SUM(D14:D20)</f>
        <v>171</v>
      </c>
      <c r="E21" s="38">
        <f>SUM(E14:E20)</f>
        <v>36</v>
      </c>
      <c r="F21" s="32">
        <f>SUM(F14:F20)</f>
        <v>36</v>
      </c>
      <c r="G21" s="27"/>
      <c r="H21" s="31" t="s">
        <v>636</v>
      </c>
      <c r="I21" s="32">
        <f>SUM(I14:I20)</f>
        <v>105</v>
      </c>
      <c r="J21" s="32">
        <f>SUM(J14:J20)</f>
        <v>5</v>
      </c>
      <c r="K21" s="32">
        <f>SUM(K14:K20)</f>
        <v>110</v>
      </c>
      <c r="L21" s="38">
        <f>SUM(L14:L20)</f>
        <v>36</v>
      </c>
      <c r="M21" s="32">
        <f>SUM(M14:M20)</f>
        <v>36</v>
      </c>
      <c r="N21" s="30"/>
    </row>
    <row r="22" spans="1:15" x14ac:dyDescent="0.3">
      <c r="A22" s="29"/>
      <c r="B22" s="27"/>
      <c r="C22" s="27"/>
      <c r="D22" s="27"/>
      <c r="E22" s="35"/>
      <c r="F22" s="27"/>
      <c r="G22" s="27"/>
      <c r="H22" s="27"/>
      <c r="I22" s="30"/>
      <c r="J22" s="30"/>
      <c r="K22" s="30"/>
      <c r="L22" s="30"/>
      <c r="M22" s="30"/>
      <c r="N22" s="30"/>
      <c r="O22" s="30"/>
    </row>
    <row r="23" spans="1:15" x14ac:dyDescent="0.3">
      <c r="A23" s="33" t="s">
        <v>641</v>
      </c>
      <c r="B23" s="23"/>
      <c r="C23" s="23"/>
      <c r="D23" s="23"/>
      <c r="E23" s="24"/>
      <c r="F23" s="23"/>
      <c r="G23" s="27"/>
      <c r="H23" s="33" t="s">
        <v>642</v>
      </c>
      <c r="I23" s="23"/>
      <c r="J23" s="23"/>
      <c r="K23" s="23"/>
      <c r="L23" s="24"/>
      <c r="M23" s="23"/>
      <c r="N23" s="27"/>
      <c r="O23" s="27"/>
    </row>
    <row r="24" spans="1:15" x14ac:dyDescent="0.3">
      <c r="A24" s="28" t="s">
        <v>2</v>
      </c>
      <c r="B24" s="28" t="s">
        <v>20</v>
      </c>
      <c r="C24" s="28" t="s">
        <v>70</v>
      </c>
      <c r="D24" s="28" t="s">
        <v>636</v>
      </c>
      <c r="E24" s="34" t="s">
        <v>639</v>
      </c>
      <c r="F24" s="28" t="s">
        <v>640</v>
      </c>
      <c r="G24" s="27"/>
      <c r="H24" s="28" t="s">
        <v>2</v>
      </c>
      <c r="I24" s="28" t="s">
        <v>20</v>
      </c>
      <c r="J24" s="28" t="s">
        <v>70</v>
      </c>
      <c r="K24" s="28" t="s">
        <v>636</v>
      </c>
      <c r="L24" s="34" t="s">
        <v>639</v>
      </c>
      <c r="M24" s="28" t="s">
        <v>640</v>
      </c>
      <c r="N24" s="27"/>
      <c r="O24" s="27"/>
    </row>
    <row r="25" spans="1:15" ht="14.5" x14ac:dyDescent="0.35">
      <c r="A25" s="29" t="s">
        <v>19</v>
      </c>
      <c r="B25" s="27">
        <v>39</v>
      </c>
      <c r="C25" s="27">
        <v>4</v>
      </c>
      <c r="D25" s="27">
        <v>43</v>
      </c>
      <c r="E25" s="35">
        <f>D25*18/D32</f>
        <v>4.5263157894736841</v>
      </c>
      <c r="F25" s="59">
        <v>5</v>
      </c>
      <c r="G25" s="27"/>
      <c r="H25" s="29" t="s">
        <v>19</v>
      </c>
      <c r="I25" s="27">
        <v>25</v>
      </c>
      <c r="J25" s="43">
        <v>1</v>
      </c>
      <c r="K25" s="43">
        <v>26</v>
      </c>
      <c r="L25" s="35">
        <f>K25*18/K32</f>
        <v>4.2545454545454549</v>
      </c>
      <c r="M25" s="27">
        <v>4</v>
      </c>
      <c r="N25" s="39"/>
      <c r="O25" s="27"/>
    </row>
    <row r="26" spans="1:15" x14ac:dyDescent="0.3">
      <c r="A26" s="29" t="s">
        <v>156</v>
      </c>
      <c r="B26" s="27">
        <v>24</v>
      </c>
      <c r="C26" s="27">
        <v>0</v>
      </c>
      <c r="D26" s="27">
        <v>24</v>
      </c>
      <c r="E26" s="35">
        <f>D26*18/D32</f>
        <v>2.5263157894736841</v>
      </c>
      <c r="F26" s="27">
        <v>2</v>
      </c>
      <c r="G26" s="27"/>
      <c r="H26" s="29" t="s">
        <v>156</v>
      </c>
      <c r="I26" s="27">
        <v>13</v>
      </c>
      <c r="J26" s="43">
        <v>0</v>
      </c>
      <c r="K26" s="27">
        <v>13</v>
      </c>
      <c r="L26" s="35">
        <f>K26*18/K32</f>
        <v>2.1272727272727274</v>
      </c>
      <c r="M26" s="27">
        <v>2</v>
      </c>
      <c r="N26" s="27"/>
      <c r="O26" s="27"/>
    </row>
    <row r="27" spans="1:15" x14ac:dyDescent="0.3">
      <c r="A27" s="29" t="s">
        <v>241</v>
      </c>
      <c r="B27" s="27">
        <v>34</v>
      </c>
      <c r="C27" s="27">
        <v>5</v>
      </c>
      <c r="D27" s="27">
        <v>39</v>
      </c>
      <c r="E27" s="35">
        <f>D27*18/D32</f>
        <v>4.1052631578947372</v>
      </c>
      <c r="F27" s="27">
        <v>4</v>
      </c>
      <c r="G27" s="27"/>
      <c r="H27" s="29" t="s">
        <v>241</v>
      </c>
      <c r="I27" s="27">
        <v>30</v>
      </c>
      <c r="J27" s="43">
        <v>4</v>
      </c>
      <c r="K27" s="27">
        <v>34</v>
      </c>
      <c r="L27" s="35">
        <f>K27*18/K32</f>
        <v>5.5636363636363635</v>
      </c>
      <c r="M27" s="27">
        <v>6</v>
      </c>
      <c r="N27" s="27"/>
      <c r="O27" s="27"/>
    </row>
    <row r="28" spans="1:15" x14ac:dyDescent="0.3">
      <c r="A28" s="29" t="s">
        <v>342</v>
      </c>
      <c r="B28" s="27">
        <v>9</v>
      </c>
      <c r="C28" s="27">
        <v>0</v>
      </c>
      <c r="D28" s="27">
        <v>9</v>
      </c>
      <c r="E28" s="35">
        <f>D28*18/D32</f>
        <v>0.94736842105263153</v>
      </c>
      <c r="F28" s="27">
        <v>1</v>
      </c>
      <c r="G28" s="27"/>
      <c r="H28" s="29" t="s">
        <v>342</v>
      </c>
      <c r="I28" s="27">
        <v>5</v>
      </c>
      <c r="J28" s="27">
        <v>0</v>
      </c>
      <c r="K28" s="27">
        <v>5</v>
      </c>
      <c r="L28" s="35">
        <f>K28*18/K32</f>
        <v>0.81818181818181823</v>
      </c>
      <c r="M28" s="27">
        <v>1</v>
      </c>
      <c r="N28" s="27"/>
      <c r="O28" s="27"/>
    </row>
    <row r="29" spans="1:15" x14ac:dyDescent="0.3">
      <c r="A29" s="29" t="s">
        <v>372</v>
      </c>
      <c r="B29" s="27">
        <v>17</v>
      </c>
      <c r="C29" s="27">
        <v>3</v>
      </c>
      <c r="D29" s="27">
        <v>20</v>
      </c>
      <c r="E29" s="35">
        <f>D29*18/D32</f>
        <v>2.1052631578947367</v>
      </c>
      <c r="F29" s="27">
        <v>2</v>
      </c>
      <c r="G29" s="27"/>
      <c r="H29" s="29" t="s">
        <v>372</v>
      </c>
      <c r="I29" s="27">
        <v>13</v>
      </c>
      <c r="J29" s="43">
        <v>0</v>
      </c>
      <c r="K29" s="27">
        <v>13</v>
      </c>
      <c r="L29" s="35">
        <f>K29*18/K32</f>
        <v>2.1272727272727274</v>
      </c>
      <c r="M29" s="27">
        <v>2</v>
      </c>
      <c r="N29" s="27"/>
      <c r="O29" s="27"/>
    </row>
    <row r="30" spans="1:15" ht="14.5" x14ac:dyDescent="0.35">
      <c r="A30" s="29" t="s">
        <v>424</v>
      </c>
      <c r="B30" s="27">
        <v>24</v>
      </c>
      <c r="C30" s="27">
        <v>0</v>
      </c>
      <c r="D30" s="27">
        <v>24</v>
      </c>
      <c r="E30" s="35">
        <f>D30*18/D32</f>
        <v>2.5263157894736841</v>
      </c>
      <c r="F30" s="59">
        <v>3</v>
      </c>
      <c r="G30" s="27"/>
      <c r="H30" s="29" t="s">
        <v>424</v>
      </c>
      <c r="I30" s="27">
        <v>12</v>
      </c>
      <c r="J30" s="27">
        <v>0</v>
      </c>
      <c r="K30" s="27">
        <v>12</v>
      </c>
      <c r="L30" s="35">
        <f>K30*18/K32</f>
        <v>1.9636363636363636</v>
      </c>
      <c r="M30" s="27">
        <v>2</v>
      </c>
      <c r="N30" s="27"/>
      <c r="O30" s="27"/>
    </row>
    <row r="31" spans="1:15" x14ac:dyDescent="0.3">
      <c r="A31" s="36" t="s">
        <v>486</v>
      </c>
      <c r="B31" s="27">
        <v>11</v>
      </c>
      <c r="C31" s="27">
        <v>1</v>
      </c>
      <c r="D31" s="30">
        <v>12</v>
      </c>
      <c r="E31" s="37">
        <f>D31*18/D32</f>
        <v>1.263157894736842</v>
      </c>
      <c r="F31" s="30">
        <v>1</v>
      </c>
      <c r="G31" s="27"/>
      <c r="H31" s="36" t="s">
        <v>486</v>
      </c>
      <c r="I31" s="28">
        <v>7</v>
      </c>
      <c r="J31" s="28">
        <v>0</v>
      </c>
      <c r="K31" s="30">
        <v>7</v>
      </c>
      <c r="L31" s="37">
        <f>K31*18/K32</f>
        <v>1.1454545454545455</v>
      </c>
      <c r="M31" s="30">
        <v>1</v>
      </c>
      <c r="N31" s="27"/>
      <c r="O31" s="27"/>
    </row>
    <row r="32" spans="1:15" x14ac:dyDescent="0.3">
      <c r="A32" s="31" t="s">
        <v>636</v>
      </c>
      <c r="B32" s="32">
        <f>SUM(B25:B31)</f>
        <v>158</v>
      </c>
      <c r="C32" s="32">
        <f>SUM(C25:C31)</f>
        <v>13</v>
      </c>
      <c r="D32" s="32">
        <f>SUM(D25:D31)</f>
        <v>171</v>
      </c>
      <c r="E32" s="38">
        <f>SUM(E25:E31)</f>
        <v>18</v>
      </c>
      <c r="F32" s="32">
        <f>SUM(F25:F31)</f>
        <v>18</v>
      </c>
      <c r="G32" s="27"/>
      <c r="H32" s="31" t="s">
        <v>636</v>
      </c>
      <c r="I32" s="32">
        <f>SUM(I25:I31)</f>
        <v>105</v>
      </c>
      <c r="J32" s="32">
        <f>SUM(J25:J31)</f>
        <v>5</v>
      </c>
      <c r="K32" s="32">
        <f>SUM(K25:K31)</f>
        <v>110</v>
      </c>
      <c r="L32" s="38">
        <f>SUM(L25:L31)</f>
        <v>18</v>
      </c>
      <c r="M32" s="32">
        <f>SUM(M25:M31)</f>
        <v>18</v>
      </c>
      <c r="N32" s="27"/>
      <c r="O32" s="27"/>
    </row>
    <row r="33" spans="1:24" x14ac:dyDescent="0.3">
      <c r="G33" s="27"/>
      <c r="H33" s="35"/>
      <c r="I33" s="27"/>
      <c r="J33" s="27"/>
      <c r="K33" s="27"/>
      <c r="L33" s="27"/>
      <c r="M33" s="27"/>
      <c r="N33" s="27"/>
      <c r="O33" s="27"/>
    </row>
    <row r="34" spans="1:24" x14ac:dyDescent="0.3">
      <c r="A34" s="33" t="s">
        <v>643</v>
      </c>
      <c r="B34" s="23"/>
      <c r="C34" s="23"/>
      <c r="D34" s="23"/>
      <c r="E34" s="24"/>
      <c r="F34" s="23"/>
      <c r="G34" s="27"/>
      <c r="H34" s="33" t="s">
        <v>644</v>
      </c>
      <c r="I34" s="23"/>
      <c r="J34" s="23"/>
      <c r="K34" s="23"/>
      <c r="L34" s="24"/>
      <c r="M34" s="23"/>
      <c r="N34" s="39"/>
      <c r="O34" s="27"/>
    </row>
    <row r="35" spans="1:24" x14ac:dyDescent="0.3">
      <c r="A35" s="28" t="s">
        <v>2</v>
      </c>
      <c r="B35" s="28" t="s">
        <v>20</v>
      </c>
      <c r="C35" s="28" t="s">
        <v>70</v>
      </c>
      <c r="D35" s="28" t="s">
        <v>636</v>
      </c>
      <c r="E35" s="34" t="s">
        <v>639</v>
      </c>
      <c r="F35" s="28" t="s">
        <v>640</v>
      </c>
      <c r="G35" s="11"/>
      <c r="H35" s="28" t="s">
        <v>2</v>
      </c>
      <c r="I35" s="28" t="s">
        <v>20</v>
      </c>
      <c r="J35" s="28" t="s">
        <v>70</v>
      </c>
      <c r="K35" s="28" t="s">
        <v>636</v>
      </c>
      <c r="L35" s="34" t="s">
        <v>639</v>
      </c>
      <c r="M35" s="28" t="s">
        <v>640</v>
      </c>
      <c r="N35" s="30"/>
      <c r="O35" s="30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14.5" x14ac:dyDescent="0.35">
      <c r="A36" s="29" t="s">
        <v>19</v>
      </c>
      <c r="B36" s="27">
        <v>39</v>
      </c>
      <c r="C36" s="27">
        <v>4</v>
      </c>
      <c r="D36" s="27">
        <v>43</v>
      </c>
      <c r="E36" s="35">
        <f>D36*18/D43</f>
        <v>4.5263157894736841</v>
      </c>
      <c r="F36" s="59">
        <v>5</v>
      </c>
      <c r="G36" s="11"/>
      <c r="H36" s="29" t="s">
        <v>19</v>
      </c>
      <c r="I36" s="27">
        <v>25</v>
      </c>
      <c r="J36" s="43">
        <v>1</v>
      </c>
      <c r="K36" s="43">
        <v>26</v>
      </c>
      <c r="L36" s="35">
        <f>K36*18/K43</f>
        <v>4.2545454545454549</v>
      </c>
      <c r="M36" s="27">
        <v>4</v>
      </c>
      <c r="N36" s="30"/>
      <c r="O36" s="30"/>
      <c r="P36" s="36"/>
      <c r="Q36" s="30"/>
      <c r="R36" s="40"/>
      <c r="S36" s="30"/>
      <c r="T36" s="37"/>
      <c r="U36" s="30"/>
      <c r="V36" s="45"/>
      <c r="W36" s="45"/>
      <c r="X36" s="45"/>
    </row>
    <row r="37" spans="1:24" x14ac:dyDescent="0.3">
      <c r="A37" s="29" t="s">
        <v>156</v>
      </c>
      <c r="B37" s="27">
        <v>24</v>
      </c>
      <c r="C37" s="27">
        <v>0</v>
      </c>
      <c r="D37" s="27">
        <v>24</v>
      </c>
      <c r="E37" s="35">
        <f>D37*18/D43</f>
        <v>2.5263157894736841</v>
      </c>
      <c r="F37" s="27">
        <v>2</v>
      </c>
      <c r="G37" s="11"/>
      <c r="H37" s="29" t="s">
        <v>156</v>
      </c>
      <c r="I37" s="27">
        <v>13</v>
      </c>
      <c r="J37" s="43">
        <v>0</v>
      </c>
      <c r="K37" s="27">
        <v>13</v>
      </c>
      <c r="L37" s="35">
        <f>K37*18/K43</f>
        <v>2.1272727272727274</v>
      </c>
      <c r="M37" s="27">
        <v>2</v>
      </c>
      <c r="N37" s="30"/>
      <c r="O37" s="30"/>
      <c r="P37" s="30"/>
      <c r="Q37" s="30"/>
      <c r="R37" s="30"/>
      <c r="S37" s="30"/>
      <c r="T37" s="37"/>
      <c r="U37" s="30"/>
      <c r="V37" s="45"/>
      <c r="W37" s="45"/>
      <c r="X37" s="45"/>
    </row>
    <row r="38" spans="1:24" x14ac:dyDescent="0.3">
      <c r="A38" s="29" t="s">
        <v>241</v>
      </c>
      <c r="B38" s="27">
        <v>34</v>
      </c>
      <c r="C38" s="27">
        <v>5</v>
      </c>
      <c r="D38" s="27">
        <v>39</v>
      </c>
      <c r="E38" s="35">
        <f>D38*18/D43</f>
        <v>4.1052631578947372</v>
      </c>
      <c r="F38" s="27">
        <v>4</v>
      </c>
      <c r="G38" s="11"/>
      <c r="H38" s="29" t="s">
        <v>241</v>
      </c>
      <c r="I38" s="27">
        <v>30</v>
      </c>
      <c r="J38" s="43">
        <v>4</v>
      </c>
      <c r="K38" s="27">
        <v>34</v>
      </c>
      <c r="L38" s="35">
        <f>K38*18/K43</f>
        <v>5.5636363636363635</v>
      </c>
      <c r="M38" s="27">
        <v>6</v>
      </c>
      <c r="N38" s="30"/>
      <c r="O38" s="30"/>
      <c r="P38" s="36"/>
      <c r="Q38" s="30"/>
      <c r="R38" s="30"/>
      <c r="S38" s="30"/>
      <c r="T38" s="37"/>
      <c r="U38" s="30"/>
      <c r="V38" s="45"/>
      <c r="W38" s="45"/>
      <c r="X38" s="45"/>
    </row>
    <row r="39" spans="1:24" x14ac:dyDescent="0.3">
      <c r="A39" s="29" t="s">
        <v>342</v>
      </c>
      <c r="B39" s="27">
        <v>9</v>
      </c>
      <c r="C39" s="27">
        <v>0</v>
      </c>
      <c r="D39" s="27">
        <v>9</v>
      </c>
      <c r="E39" s="35">
        <f>D39*18/D43</f>
        <v>0.94736842105263153</v>
      </c>
      <c r="F39" s="27">
        <v>1</v>
      </c>
      <c r="G39" s="11"/>
      <c r="H39" s="29" t="s">
        <v>342</v>
      </c>
      <c r="I39" s="27">
        <v>5</v>
      </c>
      <c r="J39" s="27">
        <v>0</v>
      </c>
      <c r="K39" s="27">
        <v>5</v>
      </c>
      <c r="L39" s="35">
        <f>K39*18/K43</f>
        <v>0.81818181818181823</v>
      </c>
      <c r="M39" s="27">
        <v>1</v>
      </c>
      <c r="N39" s="30"/>
      <c r="O39" s="30"/>
      <c r="P39" s="36"/>
      <c r="Q39" s="30"/>
      <c r="R39" s="30"/>
      <c r="S39" s="30"/>
      <c r="T39" s="37"/>
      <c r="U39" s="30"/>
      <c r="V39" s="45"/>
      <c r="W39" s="45"/>
      <c r="X39" s="45"/>
    </row>
    <row r="40" spans="1:24" x14ac:dyDescent="0.3">
      <c r="A40" s="29" t="s">
        <v>372</v>
      </c>
      <c r="B40" s="27">
        <v>17</v>
      </c>
      <c r="C40" s="27">
        <v>3</v>
      </c>
      <c r="D40" s="27">
        <v>20</v>
      </c>
      <c r="E40" s="35">
        <f>D40*18/D43</f>
        <v>2.1052631578947367</v>
      </c>
      <c r="F40" s="27">
        <v>2</v>
      </c>
      <c r="G40" s="11"/>
      <c r="H40" s="29" t="s">
        <v>372</v>
      </c>
      <c r="I40" s="27">
        <v>13</v>
      </c>
      <c r="J40" s="43">
        <v>0</v>
      </c>
      <c r="K40" s="27">
        <v>13</v>
      </c>
      <c r="L40" s="35">
        <f>K40*18/K43</f>
        <v>2.1272727272727274</v>
      </c>
      <c r="M40" s="27">
        <v>2</v>
      </c>
      <c r="N40" s="30"/>
      <c r="O40" s="30"/>
      <c r="P40" s="36"/>
      <c r="Q40" s="30"/>
      <c r="R40" s="30"/>
      <c r="S40" s="30"/>
      <c r="T40" s="37"/>
      <c r="U40" s="30"/>
      <c r="V40" s="45"/>
      <c r="W40" s="45"/>
      <c r="X40" s="45"/>
    </row>
    <row r="41" spans="1:24" ht="14.5" x14ac:dyDescent="0.35">
      <c r="A41" s="29" t="s">
        <v>424</v>
      </c>
      <c r="B41" s="27">
        <v>24</v>
      </c>
      <c r="C41" s="27">
        <v>0</v>
      </c>
      <c r="D41" s="27">
        <v>24</v>
      </c>
      <c r="E41" s="35">
        <f>D41*18/D43</f>
        <v>2.5263157894736841</v>
      </c>
      <c r="F41" s="59">
        <v>3</v>
      </c>
      <c r="G41" s="11"/>
      <c r="H41" s="29" t="s">
        <v>424</v>
      </c>
      <c r="I41" s="27">
        <v>12</v>
      </c>
      <c r="J41" s="27">
        <v>0</v>
      </c>
      <c r="K41" s="27">
        <v>12</v>
      </c>
      <c r="L41" s="35">
        <f>K41*18/K43</f>
        <v>1.9636363636363636</v>
      </c>
      <c r="M41" s="27">
        <v>2</v>
      </c>
      <c r="N41" s="30"/>
      <c r="O41" s="30"/>
      <c r="P41" s="36"/>
      <c r="Q41" s="30"/>
      <c r="R41" s="30"/>
      <c r="S41" s="30"/>
      <c r="T41" s="37"/>
      <c r="U41" s="30"/>
      <c r="V41" s="45"/>
      <c r="W41" s="45"/>
      <c r="X41" s="45"/>
    </row>
    <row r="42" spans="1:24" x14ac:dyDescent="0.3">
      <c r="A42" s="36" t="s">
        <v>486</v>
      </c>
      <c r="B42" s="27">
        <v>11</v>
      </c>
      <c r="C42" s="27">
        <v>1</v>
      </c>
      <c r="D42" s="30">
        <v>12</v>
      </c>
      <c r="E42" s="37">
        <f>D42*18/D43</f>
        <v>1.263157894736842</v>
      </c>
      <c r="F42" s="30">
        <v>1</v>
      </c>
      <c r="G42" s="11"/>
      <c r="H42" s="41" t="s">
        <v>486</v>
      </c>
      <c r="I42" s="28">
        <v>7</v>
      </c>
      <c r="J42" s="28">
        <v>0</v>
      </c>
      <c r="K42" s="28">
        <v>7</v>
      </c>
      <c r="L42" s="34">
        <f>K42*18/K43</f>
        <v>1.1454545454545455</v>
      </c>
      <c r="M42" s="30">
        <v>1</v>
      </c>
      <c r="N42" s="30"/>
      <c r="O42" s="30"/>
      <c r="P42" s="36"/>
      <c r="Q42" s="30"/>
      <c r="R42" s="30"/>
      <c r="S42" s="30"/>
      <c r="T42" s="37"/>
      <c r="U42" s="30"/>
      <c r="V42" s="45"/>
      <c r="W42" s="45"/>
      <c r="X42" s="45"/>
    </row>
    <row r="43" spans="1:24" x14ac:dyDescent="0.3">
      <c r="A43" s="31" t="s">
        <v>636</v>
      </c>
      <c r="B43" s="32">
        <f>SUM(B36:B42)</f>
        <v>158</v>
      </c>
      <c r="C43" s="32">
        <f>SUM(C36:C42)</f>
        <v>13</v>
      </c>
      <c r="D43" s="32">
        <f>SUM(D36:D42)</f>
        <v>171</v>
      </c>
      <c r="E43" s="38">
        <f>SUM(E36:E42)</f>
        <v>18</v>
      </c>
      <c r="F43" s="32">
        <f>SUM(F36:F42)</f>
        <v>18</v>
      </c>
      <c r="G43" s="11"/>
      <c r="H43" s="29" t="s">
        <v>636</v>
      </c>
      <c r="I43" s="27">
        <f>SUM(I36:I42)</f>
        <v>105</v>
      </c>
      <c r="J43" s="27">
        <f>SUM(J36:J42)</f>
        <v>5</v>
      </c>
      <c r="K43" s="27">
        <f>SUM(K36:K42)</f>
        <v>110</v>
      </c>
      <c r="L43" s="35">
        <f>SUM(L36:L42)</f>
        <v>18</v>
      </c>
      <c r="M43" s="27">
        <f>SUM(M36:M42)</f>
        <v>18</v>
      </c>
      <c r="N43" s="30"/>
      <c r="O43" s="30"/>
      <c r="P43" s="36"/>
      <c r="Q43" s="30"/>
      <c r="R43" s="30"/>
      <c r="S43" s="30"/>
      <c r="T43" s="37"/>
      <c r="U43" s="30"/>
      <c r="V43" s="45"/>
      <c r="W43" s="45"/>
      <c r="X43" s="45"/>
    </row>
    <row r="44" spans="1:24" x14ac:dyDescent="0.3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0"/>
      <c r="O44" s="30"/>
      <c r="P44" s="36"/>
      <c r="Q44" s="30"/>
      <c r="R44" s="30"/>
      <c r="S44" s="30"/>
      <c r="T44" s="37"/>
      <c r="U44" s="30"/>
      <c r="V44" s="45"/>
      <c r="W44" s="45"/>
      <c r="X44" s="45"/>
    </row>
    <row r="45" spans="1:24" x14ac:dyDescent="0.3">
      <c r="A45" s="33" t="s">
        <v>645</v>
      </c>
      <c r="B45" s="23"/>
      <c r="C45" s="25" t="s">
        <v>646</v>
      </c>
      <c r="D45" s="23"/>
      <c r="E45" s="24"/>
      <c r="F45" s="23"/>
      <c r="G45" s="11"/>
      <c r="H45" s="33" t="s">
        <v>648</v>
      </c>
      <c r="I45" s="23"/>
      <c r="J45" s="24"/>
      <c r="K45" s="25" t="s">
        <v>646</v>
      </c>
      <c r="L45" s="24"/>
      <c r="M45" s="23"/>
      <c r="N45" s="30"/>
      <c r="O45" s="30"/>
      <c r="P45" s="36"/>
      <c r="Q45" s="30"/>
      <c r="R45" s="30"/>
      <c r="S45" s="30"/>
      <c r="T45" s="37"/>
      <c r="U45" s="30"/>
      <c r="V45" s="45"/>
      <c r="W45" s="45"/>
      <c r="X45" s="45"/>
    </row>
    <row r="46" spans="1:24" x14ac:dyDescent="0.3">
      <c r="A46" s="28" t="s">
        <v>2</v>
      </c>
      <c r="B46" s="28" t="s">
        <v>20</v>
      </c>
      <c r="C46" s="28" t="s">
        <v>70</v>
      </c>
      <c r="D46" s="28" t="s">
        <v>636</v>
      </c>
      <c r="E46" s="34" t="s">
        <v>639</v>
      </c>
      <c r="F46" s="28" t="s">
        <v>640</v>
      </c>
      <c r="G46" s="11"/>
      <c r="H46" s="28" t="s">
        <v>2</v>
      </c>
      <c r="I46" s="28" t="s">
        <v>20</v>
      </c>
      <c r="J46" s="28" t="s">
        <v>70</v>
      </c>
      <c r="K46" s="28" t="s">
        <v>636</v>
      </c>
      <c r="L46" s="34" t="s">
        <v>639</v>
      </c>
      <c r="M46" s="28" t="s">
        <v>640</v>
      </c>
      <c r="N46" s="30"/>
      <c r="O46" s="30"/>
      <c r="P46" s="45"/>
      <c r="Q46" s="45"/>
      <c r="R46" s="45"/>
      <c r="S46" s="45"/>
      <c r="T46" s="45"/>
      <c r="U46" s="45"/>
      <c r="V46" s="45"/>
      <c r="W46" s="45"/>
      <c r="X46" s="45"/>
    </row>
    <row r="47" spans="1:24" x14ac:dyDescent="0.3">
      <c r="A47" s="29" t="s">
        <v>19</v>
      </c>
      <c r="B47" s="27">
        <v>39</v>
      </c>
      <c r="C47" s="27">
        <v>4</v>
      </c>
      <c r="D47" s="27">
        <v>43</v>
      </c>
      <c r="E47" s="35">
        <f>D47*16/D54</f>
        <v>4.0233918128654969</v>
      </c>
      <c r="F47" s="27">
        <v>4</v>
      </c>
      <c r="G47" s="27"/>
      <c r="H47" s="29" t="s">
        <v>19</v>
      </c>
      <c r="I47" s="27">
        <v>25</v>
      </c>
      <c r="J47" s="43">
        <v>1</v>
      </c>
      <c r="K47" s="43">
        <v>26</v>
      </c>
      <c r="L47" s="35">
        <f>K47*16/K54</f>
        <v>3.7818181818181817</v>
      </c>
      <c r="M47" s="27">
        <v>4</v>
      </c>
      <c r="N47" s="27"/>
      <c r="O47" s="27"/>
    </row>
    <row r="48" spans="1:24" x14ac:dyDescent="0.3">
      <c r="A48" s="29" t="s">
        <v>156</v>
      </c>
      <c r="B48" s="27">
        <v>24</v>
      </c>
      <c r="C48" s="27">
        <v>0</v>
      </c>
      <c r="D48" s="27">
        <v>24</v>
      </c>
      <c r="E48" s="35">
        <f>D48*16/D54</f>
        <v>2.2456140350877192</v>
      </c>
      <c r="F48" s="27">
        <v>2</v>
      </c>
      <c r="G48" s="27"/>
      <c r="H48" s="29" t="s">
        <v>156</v>
      </c>
      <c r="I48" s="27">
        <v>13</v>
      </c>
      <c r="J48" s="43">
        <v>0</v>
      </c>
      <c r="K48" s="27">
        <v>13</v>
      </c>
      <c r="L48" s="35">
        <f>K48*16/K54</f>
        <v>1.8909090909090909</v>
      </c>
      <c r="M48" s="27">
        <v>2</v>
      </c>
      <c r="N48" s="27"/>
      <c r="O48" s="27"/>
    </row>
    <row r="49" spans="1:15" x14ac:dyDescent="0.3">
      <c r="A49" s="29" t="s">
        <v>241</v>
      </c>
      <c r="B49" s="27">
        <v>34</v>
      </c>
      <c r="C49" s="27">
        <v>5</v>
      </c>
      <c r="D49" s="27">
        <v>39</v>
      </c>
      <c r="E49" s="35">
        <f>D49*16/D54</f>
        <v>3.6491228070175437</v>
      </c>
      <c r="F49" s="27">
        <v>4</v>
      </c>
      <c r="G49" s="27"/>
      <c r="H49" s="29" t="s">
        <v>241</v>
      </c>
      <c r="I49" s="27">
        <v>30</v>
      </c>
      <c r="J49" s="43">
        <v>4</v>
      </c>
      <c r="K49" s="27">
        <v>34</v>
      </c>
      <c r="L49" s="35">
        <f>K49*16/K54</f>
        <v>4.9454545454545453</v>
      </c>
      <c r="M49" s="27">
        <v>5</v>
      </c>
      <c r="N49" s="27"/>
      <c r="O49" s="27"/>
    </row>
    <row r="50" spans="1:15" x14ac:dyDescent="0.3">
      <c r="A50" s="29" t="s">
        <v>342</v>
      </c>
      <c r="B50" s="27">
        <v>9</v>
      </c>
      <c r="C50" s="27">
        <v>0</v>
      </c>
      <c r="D50" s="27">
        <v>9</v>
      </c>
      <c r="E50" s="35">
        <f>D50*16/D54</f>
        <v>0.84210526315789469</v>
      </c>
      <c r="F50" s="27">
        <v>1</v>
      </c>
      <c r="G50" s="27"/>
      <c r="H50" s="29" t="s">
        <v>342</v>
      </c>
      <c r="I50" s="27">
        <v>5</v>
      </c>
      <c r="J50" s="27">
        <v>0</v>
      </c>
      <c r="K50" s="27">
        <v>5</v>
      </c>
      <c r="L50" s="35">
        <f>K50*16/K54</f>
        <v>0.72727272727272729</v>
      </c>
      <c r="M50" s="27">
        <v>1</v>
      </c>
      <c r="N50" s="27"/>
      <c r="O50" s="27"/>
    </row>
    <row r="51" spans="1:15" x14ac:dyDescent="0.3">
      <c r="A51" s="29" t="s">
        <v>372</v>
      </c>
      <c r="B51" s="27">
        <v>17</v>
      </c>
      <c r="C51" s="27">
        <v>3</v>
      </c>
      <c r="D51" s="27">
        <v>20</v>
      </c>
      <c r="E51" s="35">
        <f>D51*16/D54</f>
        <v>1.871345029239766</v>
      </c>
      <c r="F51" s="27">
        <v>2</v>
      </c>
      <c r="G51" s="27"/>
      <c r="H51" s="29" t="s">
        <v>372</v>
      </c>
      <c r="I51" s="27">
        <v>13</v>
      </c>
      <c r="J51" s="43">
        <v>0</v>
      </c>
      <c r="K51" s="27">
        <v>13</v>
      </c>
      <c r="L51" s="35">
        <f>K51*16/K54</f>
        <v>1.8909090909090909</v>
      </c>
      <c r="M51" s="27">
        <v>2</v>
      </c>
      <c r="N51" s="27"/>
      <c r="O51" s="27"/>
    </row>
    <row r="52" spans="1:15" x14ac:dyDescent="0.3">
      <c r="A52" s="29" t="s">
        <v>424</v>
      </c>
      <c r="B52" s="27">
        <v>24</v>
      </c>
      <c r="C52" s="27">
        <v>0</v>
      </c>
      <c r="D52" s="27">
        <v>24</v>
      </c>
      <c r="E52" s="35">
        <f>D52*16/D54</f>
        <v>2.2456140350877192</v>
      </c>
      <c r="F52" s="27">
        <v>2</v>
      </c>
      <c r="G52" s="27"/>
      <c r="H52" s="29" t="s">
        <v>424</v>
      </c>
      <c r="I52" s="27">
        <v>12</v>
      </c>
      <c r="J52" s="27">
        <v>0</v>
      </c>
      <c r="K52" s="27">
        <v>12</v>
      </c>
      <c r="L52" s="35">
        <f>K52*16/K54</f>
        <v>1.7454545454545454</v>
      </c>
      <c r="M52" s="27">
        <v>1</v>
      </c>
      <c r="N52" s="27"/>
      <c r="O52" s="27"/>
    </row>
    <row r="53" spans="1:15" x14ac:dyDescent="0.3">
      <c r="A53" s="36" t="s">
        <v>486</v>
      </c>
      <c r="B53" s="27">
        <v>11</v>
      </c>
      <c r="C53" s="27">
        <v>1</v>
      </c>
      <c r="D53" s="30">
        <v>12</v>
      </c>
      <c r="E53" s="37">
        <f>D53*16/D54</f>
        <v>1.1228070175438596</v>
      </c>
      <c r="F53" s="30">
        <v>1</v>
      </c>
      <c r="G53" s="27"/>
      <c r="H53" s="36" t="s">
        <v>486</v>
      </c>
      <c r="I53" s="28">
        <v>7</v>
      </c>
      <c r="J53" s="28">
        <v>0</v>
      </c>
      <c r="K53" s="30">
        <v>7</v>
      </c>
      <c r="L53" s="37">
        <f>K53*16/K54</f>
        <v>1.0181818181818181</v>
      </c>
      <c r="M53" s="30">
        <v>1</v>
      </c>
      <c r="N53" s="27"/>
      <c r="O53" s="27"/>
    </row>
    <row r="54" spans="1:15" x14ac:dyDescent="0.3">
      <c r="A54" s="31" t="s">
        <v>636</v>
      </c>
      <c r="B54" s="32">
        <f>SUM(B47:B53)</f>
        <v>158</v>
      </c>
      <c r="C54" s="32">
        <f>SUM(C47:C53)</f>
        <v>13</v>
      </c>
      <c r="D54" s="32">
        <f>SUM(D47:D53)</f>
        <v>171</v>
      </c>
      <c r="E54" s="38">
        <f>SUM(E47:E53)</f>
        <v>16</v>
      </c>
      <c r="F54" s="32">
        <f>SUM(F47:F53)</f>
        <v>16</v>
      </c>
      <c r="G54" s="27"/>
      <c r="H54" s="31" t="s">
        <v>636</v>
      </c>
      <c r="I54" s="32">
        <f>SUM(I47:I53)</f>
        <v>105</v>
      </c>
      <c r="J54" s="32">
        <f>SUM(J47:J53)</f>
        <v>5</v>
      </c>
      <c r="K54" s="32">
        <f>SUM(K47:K53)</f>
        <v>110</v>
      </c>
      <c r="L54" s="38">
        <f>SUM(L47:L53)</f>
        <v>15.999999999999998</v>
      </c>
      <c r="M54" s="32">
        <f>SUM(M47:M53)</f>
        <v>16</v>
      </c>
      <c r="N54" s="27"/>
      <c r="O54" s="27"/>
    </row>
    <row r="55" spans="1:15" x14ac:dyDescent="0.3">
      <c r="B55" s="11"/>
      <c r="C55" s="11"/>
      <c r="D55" s="11"/>
      <c r="E55" s="11"/>
      <c r="F55" s="11"/>
      <c r="G55" s="27"/>
      <c r="H55" s="27"/>
      <c r="I55" s="27"/>
      <c r="J55" s="27"/>
      <c r="K55" s="27"/>
      <c r="L55" s="27"/>
      <c r="M55" s="27"/>
      <c r="N55" s="27"/>
      <c r="O55" s="27"/>
    </row>
    <row r="56" spans="1:15" x14ac:dyDescent="0.3">
      <c r="A56" s="33" t="s">
        <v>647</v>
      </c>
      <c r="B56" s="23"/>
      <c r="C56" s="23"/>
      <c r="D56" s="23"/>
      <c r="E56" s="24"/>
      <c r="F56" s="23"/>
      <c r="G56" s="27"/>
      <c r="H56" s="27"/>
      <c r="I56" s="27"/>
      <c r="J56" s="27"/>
      <c r="K56" s="27"/>
      <c r="L56" s="27"/>
      <c r="M56" s="27"/>
      <c r="N56" s="27"/>
      <c r="O56" s="27"/>
    </row>
    <row r="57" spans="1:15" x14ac:dyDescent="0.3">
      <c r="A57" s="28" t="s">
        <v>2</v>
      </c>
      <c r="B57" s="28" t="s">
        <v>20</v>
      </c>
      <c r="C57" s="28" t="s">
        <v>70</v>
      </c>
      <c r="D57" s="28" t="s">
        <v>636</v>
      </c>
      <c r="E57" s="28" t="s">
        <v>640</v>
      </c>
      <c r="F57" s="28"/>
      <c r="G57" s="27"/>
      <c r="H57" s="27"/>
      <c r="I57" s="27"/>
      <c r="J57" s="27"/>
      <c r="K57" s="27"/>
      <c r="L57" s="27"/>
      <c r="M57" s="27"/>
      <c r="N57" s="27"/>
      <c r="O57" s="27"/>
    </row>
    <row r="58" spans="1:15" x14ac:dyDescent="0.3">
      <c r="A58" s="29" t="s">
        <v>19</v>
      </c>
      <c r="B58" s="27">
        <v>39</v>
      </c>
      <c r="C58" s="27">
        <v>4</v>
      </c>
      <c r="D58" s="27">
        <v>43</v>
      </c>
      <c r="E58" s="27">
        <v>2</v>
      </c>
      <c r="F58" s="27" t="s">
        <v>19</v>
      </c>
    </row>
    <row r="59" spans="1:15" x14ac:dyDescent="0.3">
      <c r="A59" s="29" t="s">
        <v>156</v>
      </c>
      <c r="B59" s="27">
        <v>24</v>
      </c>
      <c r="C59" s="27">
        <v>0</v>
      </c>
      <c r="D59" s="27">
        <v>24</v>
      </c>
      <c r="E59" s="27">
        <v>1</v>
      </c>
      <c r="F59" s="27" t="s">
        <v>156</v>
      </c>
    </row>
    <row r="60" spans="1:15" x14ac:dyDescent="0.3">
      <c r="A60" s="29" t="s">
        <v>241</v>
      </c>
      <c r="B60" s="27">
        <v>34</v>
      </c>
      <c r="C60" s="27">
        <v>5</v>
      </c>
      <c r="D60" s="27">
        <v>39</v>
      </c>
      <c r="E60" s="27">
        <v>2</v>
      </c>
      <c r="F60" s="27" t="s">
        <v>241</v>
      </c>
    </row>
    <row r="61" spans="1:15" x14ac:dyDescent="0.3">
      <c r="A61" s="29" t="s">
        <v>342</v>
      </c>
      <c r="B61" s="27">
        <v>9</v>
      </c>
      <c r="C61" s="27">
        <v>0</v>
      </c>
      <c r="D61" s="27">
        <v>9</v>
      </c>
      <c r="E61" s="27">
        <v>1</v>
      </c>
      <c r="F61" s="27" t="s">
        <v>342</v>
      </c>
    </row>
    <row r="62" spans="1:15" x14ac:dyDescent="0.3">
      <c r="A62" s="29" t="s">
        <v>372</v>
      </c>
      <c r="B62" s="27">
        <v>17</v>
      </c>
      <c r="C62" s="27">
        <v>3</v>
      </c>
      <c r="D62" s="27">
        <v>20</v>
      </c>
      <c r="E62" s="27">
        <v>1</v>
      </c>
      <c r="F62" s="27" t="s">
        <v>372</v>
      </c>
    </row>
    <row r="63" spans="1:15" ht="14.5" x14ac:dyDescent="0.35">
      <c r="A63" s="29" t="s">
        <v>424</v>
      </c>
      <c r="B63" s="27">
        <v>24</v>
      </c>
      <c r="C63" s="27">
        <v>0</v>
      </c>
      <c r="D63" s="27">
        <v>24</v>
      </c>
      <c r="E63" s="59">
        <v>2</v>
      </c>
      <c r="F63" s="27" t="s">
        <v>424</v>
      </c>
    </row>
    <row r="64" spans="1:15" x14ac:dyDescent="0.3">
      <c r="A64" s="36" t="s">
        <v>486</v>
      </c>
      <c r="B64" s="27">
        <v>11</v>
      </c>
      <c r="C64" s="27">
        <v>1</v>
      </c>
      <c r="D64" s="30">
        <v>12</v>
      </c>
      <c r="E64" s="30">
        <v>1</v>
      </c>
      <c r="F64" s="30" t="s">
        <v>486</v>
      </c>
    </row>
    <row r="65" spans="1:24" x14ac:dyDescent="0.3">
      <c r="A65" s="31" t="s">
        <v>636</v>
      </c>
      <c r="B65" s="32">
        <f>SUM(B58:B64)</f>
        <v>158</v>
      </c>
      <c r="C65" s="32">
        <f>SUM(C58:C64)</f>
        <v>13</v>
      </c>
      <c r="D65" s="32">
        <f>SUM(D58:D64)</f>
        <v>171</v>
      </c>
      <c r="E65" s="38">
        <f>SUM(E58:E64)</f>
        <v>10</v>
      </c>
      <c r="F65" s="32" t="s">
        <v>636</v>
      </c>
    </row>
    <row r="66" spans="1:24" x14ac:dyDescent="0.3">
      <c r="B66" s="11"/>
      <c r="C66" s="11"/>
      <c r="D66" s="11"/>
      <c r="E66" s="11"/>
      <c r="F66" s="11"/>
    </row>
    <row r="67" spans="1:24" x14ac:dyDescent="0.3">
      <c r="A67" s="58" t="s">
        <v>649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27"/>
      <c r="O67" s="27"/>
    </row>
    <row r="68" spans="1:24" x14ac:dyDescent="0.3">
      <c r="B68" s="11"/>
      <c r="C68" s="11"/>
      <c r="D68" s="11"/>
      <c r="E68" s="11"/>
      <c r="F68" s="11"/>
      <c r="G68" s="30"/>
      <c r="H68" s="30"/>
      <c r="I68" s="30"/>
      <c r="J68" s="37"/>
      <c r="K68" s="27"/>
      <c r="L68" s="27"/>
      <c r="M68" s="27"/>
      <c r="N68" s="27"/>
      <c r="O68" s="27"/>
    </row>
    <row r="69" spans="1:24" x14ac:dyDescent="0.3">
      <c r="A69" s="33" t="s">
        <v>645</v>
      </c>
      <c r="B69" s="23"/>
      <c r="C69" s="25" t="s">
        <v>646</v>
      </c>
      <c r="D69" s="23"/>
      <c r="E69" s="24"/>
      <c r="F69" s="23"/>
      <c r="G69" s="11"/>
      <c r="H69" s="33" t="s">
        <v>648</v>
      </c>
      <c r="I69" s="23"/>
      <c r="J69" s="24"/>
      <c r="K69" s="25" t="s">
        <v>646</v>
      </c>
      <c r="L69" s="24"/>
      <c r="M69" s="23"/>
      <c r="N69" s="30"/>
      <c r="O69" s="30"/>
      <c r="P69" s="36"/>
      <c r="Q69" s="30"/>
      <c r="R69" s="30"/>
      <c r="S69" s="30"/>
      <c r="T69" s="37"/>
      <c r="U69" s="30"/>
      <c r="V69" s="45"/>
      <c r="W69" s="45"/>
      <c r="X69" s="45"/>
    </row>
    <row r="70" spans="1:24" x14ac:dyDescent="0.3">
      <c r="A70" s="28" t="s">
        <v>2</v>
      </c>
      <c r="B70" s="28" t="s">
        <v>20</v>
      </c>
      <c r="C70" s="28" t="s">
        <v>70</v>
      </c>
      <c r="D70" s="28" t="s">
        <v>636</v>
      </c>
      <c r="E70" s="34" t="s">
        <v>639</v>
      </c>
      <c r="F70" s="28" t="s">
        <v>640</v>
      </c>
      <c r="G70" s="11"/>
      <c r="H70" s="28" t="s">
        <v>2</v>
      </c>
      <c r="I70" s="28" t="s">
        <v>20</v>
      </c>
      <c r="J70" s="28" t="s">
        <v>70</v>
      </c>
      <c r="K70" s="28" t="s">
        <v>636</v>
      </c>
      <c r="L70" s="34" t="s">
        <v>639</v>
      </c>
      <c r="M70" s="28" t="s">
        <v>640</v>
      </c>
      <c r="N70" s="30"/>
      <c r="O70" s="30"/>
      <c r="P70" s="45"/>
      <c r="Q70" s="45"/>
      <c r="R70" s="45"/>
      <c r="S70" s="45"/>
      <c r="T70" s="45"/>
      <c r="U70" s="45"/>
      <c r="V70" s="45"/>
      <c r="W70" s="45"/>
      <c r="X70" s="45"/>
    </row>
    <row r="71" spans="1:24" x14ac:dyDescent="0.3">
      <c r="A71" s="29" t="s">
        <v>19</v>
      </c>
      <c r="B71" s="27">
        <v>17</v>
      </c>
      <c r="C71" s="27">
        <v>0</v>
      </c>
      <c r="D71" s="27">
        <v>17</v>
      </c>
      <c r="E71" s="35">
        <f>D71*16/D78</f>
        <v>3.4871794871794872</v>
      </c>
      <c r="F71" s="27">
        <v>3</v>
      </c>
      <c r="G71" s="27"/>
      <c r="H71" s="29" t="s">
        <v>19</v>
      </c>
      <c r="I71" s="27">
        <v>2</v>
      </c>
      <c r="J71" s="27">
        <v>0</v>
      </c>
      <c r="K71" s="27">
        <v>2</v>
      </c>
      <c r="L71" s="35">
        <f>K71*16/K78</f>
        <v>2.2857142857142856</v>
      </c>
      <c r="M71" s="27">
        <v>2</v>
      </c>
      <c r="N71" s="27"/>
      <c r="O71" s="27"/>
    </row>
    <row r="72" spans="1:24" x14ac:dyDescent="0.3">
      <c r="A72" s="29" t="s">
        <v>156</v>
      </c>
      <c r="B72" s="27">
        <v>14</v>
      </c>
      <c r="C72" s="27">
        <v>0</v>
      </c>
      <c r="D72" s="27">
        <v>14</v>
      </c>
      <c r="E72" s="35">
        <f>D72*16/D78</f>
        <v>2.8717948717948718</v>
      </c>
      <c r="F72" s="27">
        <v>3</v>
      </c>
      <c r="G72" s="27"/>
      <c r="H72" s="29" t="s">
        <v>156</v>
      </c>
      <c r="I72" s="27">
        <v>0</v>
      </c>
      <c r="J72" s="27">
        <v>0</v>
      </c>
      <c r="K72" s="27">
        <v>0</v>
      </c>
      <c r="L72" s="35">
        <f>K72*16/K78</f>
        <v>0</v>
      </c>
      <c r="M72" s="27">
        <v>0</v>
      </c>
      <c r="N72" s="27"/>
      <c r="O72" s="27"/>
    </row>
    <row r="73" spans="1:24" x14ac:dyDescent="0.3">
      <c r="A73" s="29" t="s">
        <v>241</v>
      </c>
      <c r="B73" s="27">
        <v>18</v>
      </c>
      <c r="C73" s="27">
        <v>0</v>
      </c>
      <c r="D73" s="27">
        <v>18</v>
      </c>
      <c r="E73" s="35">
        <f>D73*16/D78</f>
        <v>3.6923076923076925</v>
      </c>
      <c r="F73" s="27">
        <v>4</v>
      </c>
      <c r="G73" s="27"/>
      <c r="H73" s="29" t="s">
        <v>241</v>
      </c>
      <c r="I73" s="27">
        <v>11</v>
      </c>
      <c r="J73" s="27">
        <v>0</v>
      </c>
      <c r="K73" s="27">
        <v>11</v>
      </c>
      <c r="L73" s="35">
        <f>K73*16/K78</f>
        <v>12.571428571428571</v>
      </c>
      <c r="M73" s="27">
        <v>13</v>
      </c>
      <c r="N73" s="27"/>
      <c r="O73" s="27"/>
    </row>
    <row r="74" spans="1:24" x14ac:dyDescent="0.3">
      <c r="A74" s="29" t="s">
        <v>342</v>
      </c>
      <c r="B74" s="27">
        <v>6</v>
      </c>
      <c r="C74" s="27">
        <v>0</v>
      </c>
      <c r="D74" s="27">
        <v>6</v>
      </c>
      <c r="E74" s="35">
        <f>D74*16/D78</f>
        <v>1.2307692307692308</v>
      </c>
      <c r="F74" s="27">
        <v>1</v>
      </c>
      <c r="G74" s="27"/>
      <c r="H74" s="29" t="s">
        <v>342</v>
      </c>
      <c r="I74" s="27">
        <v>0</v>
      </c>
      <c r="J74" s="27">
        <v>0</v>
      </c>
      <c r="K74" s="27">
        <v>0</v>
      </c>
      <c r="L74" s="35">
        <f>K74*16/K78</f>
        <v>0</v>
      </c>
      <c r="M74" s="27">
        <v>0</v>
      </c>
      <c r="N74" s="27"/>
      <c r="O74" s="27"/>
    </row>
    <row r="75" spans="1:24" x14ac:dyDescent="0.3">
      <c r="A75" s="29" t="s">
        <v>372</v>
      </c>
      <c r="B75" s="27">
        <v>12</v>
      </c>
      <c r="C75" s="27">
        <v>1</v>
      </c>
      <c r="D75" s="27">
        <v>13</v>
      </c>
      <c r="E75" s="35">
        <f>D75*16/D78</f>
        <v>2.6666666666666665</v>
      </c>
      <c r="F75" s="27">
        <v>3</v>
      </c>
      <c r="G75" s="27"/>
      <c r="H75" s="29" t="s">
        <v>372</v>
      </c>
      <c r="I75" s="27">
        <v>1</v>
      </c>
      <c r="J75" s="27">
        <v>0</v>
      </c>
      <c r="K75" s="27">
        <v>1</v>
      </c>
      <c r="L75" s="35">
        <f>K75*16/K78</f>
        <v>1.1428571428571428</v>
      </c>
      <c r="M75" s="27">
        <v>1</v>
      </c>
      <c r="N75" s="27"/>
      <c r="O75" s="27"/>
    </row>
    <row r="76" spans="1:24" x14ac:dyDescent="0.3">
      <c r="A76" s="29" t="s">
        <v>424</v>
      </c>
      <c r="B76" s="27">
        <v>6</v>
      </c>
      <c r="C76" s="27">
        <v>0</v>
      </c>
      <c r="D76" s="27">
        <v>6</v>
      </c>
      <c r="E76" s="35">
        <f>D76*16/D78</f>
        <v>1.2307692307692308</v>
      </c>
      <c r="F76" s="27">
        <v>1</v>
      </c>
      <c r="G76" s="27"/>
      <c r="H76" s="29" t="s">
        <v>424</v>
      </c>
      <c r="I76" s="27">
        <v>0</v>
      </c>
      <c r="J76" s="27">
        <v>0</v>
      </c>
      <c r="K76" s="27">
        <v>0</v>
      </c>
      <c r="L76" s="35">
        <f>K76*16/K78</f>
        <v>0</v>
      </c>
      <c r="M76" s="27">
        <v>0</v>
      </c>
      <c r="N76" s="27"/>
      <c r="O76" s="27"/>
    </row>
    <row r="77" spans="1:24" x14ac:dyDescent="0.3">
      <c r="A77" s="36" t="s">
        <v>486</v>
      </c>
      <c r="B77" s="27">
        <v>4</v>
      </c>
      <c r="C77" s="27">
        <v>0</v>
      </c>
      <c r="D77" s="30">
        <v>4</v>
      </c>
      <c r="E77" s="37">
        <f>D77*16/D78</f>
        <v>0.82051282051282048</v>
      </c>
      <c r="F77" s="30">
        <v>1</v>
      </c>
      <c r="G77" s="27"/>
      <c r="H77" s="36" t="s">
        <v>486</v>
      </c>
      <c r="I77" s="27">
        <v>0</v>
      </c>
      <c r="J77" s="27">
        <v>0</v>
      </c>
      <c r="K77" s="30">
        <v>0</v>
      </c>
      <c r="L77" s="37">
        <f>K77*16/K78</f>
        <v>0</v>
      </c>
      <c r="M77" s="30">
        <v>0</v>
      </c>
      <c r="N77" s="27"/>
      <c r="O77" s="27"/>
    </row>
    <row r="78" spans="1:24" x14ac:dyDescent="0.3">
      <c r="A78" s="31" t="s">
        <v>636</v>
      </c>
      <c r="B78" s="32">
        <f>SUM(B71:B77)</f>
        <v>77</v>
      </c>
      <c r="C78" s="32">
        <f>SUM(C71:C77)</f>
        <v>1</v>
      </c>
      <c r="D78" s="32">
        <f>SUM(D71:D77)</f>
        <v>78</v>
      </c>
      <c r="E78" s="38">
        <f>SUM(E71:E77)</f>
        <v>16</v>
      </c>
      <c r="F78" s="32">
        <f>SUM(F71:F77)</f>
        <v>16</v>
      </c>
      <c r="G78" s="27"/>
      <c r="H78" s="31" t="s">
        <v>636</v>
      </c>
      <c r="I78" s="32">
        <f>SUM(I71:I77)</f>
        <v>14</v>
      </c>
      <c r="J78" s="32">
        <f>SUM(J71:J77)</f>
        <v>0</v>
      </c>
      <c r="K78" s="32">
        <f>SUM(K71:K77)</f>
        <v>14</v>
      </c>
      <c r="L78" s="38">
        <f>SUM(L71:L77)</f>
        <v>16</v>
      </c>
      <c r="M78" s="32">
        <f>SUM(M71:M77)</f>
        <v>16</v>
      </c>
      <c r="N78" s="27"/>
      <c r="O78" s="27"/>
    </row>
    <row r="79" spans="1:24" x14ac:dyDescent="0.3">
      <c r="B79" s="11"/>
      <c r="C79" s="11"/>
      <c r="D79" s="11"/>
      <c r="E79" s="11"/>
      <c r="F79" s="11"/>
      <c r="G79" s="27"/>
      <c r="H79" s="27"/>
      <c r="I79" s="27"/>
      <c r="J79" s="27"/>
      <c r="K79" s="27"/>
      <c r="L79" s="27"/>
      <c r="M79" s="27"/>
      <c r="N79" s="27"/>
      <c r="O79" s="27"/>
    </row>
    <row r="80" spans="1:24" x14ac:dyDescent="0.3">
      <c r="B80" s="11"/>
      <c r="C80" s="11"/>
      <c r="D80" s="11"/>
      <c r="E80" s="11"/>
      <c r="F80" s="11"/>
      <c r="G80" s="27"/>
      <c r="H80" s="27"/>
      <c r="I80" s="27"/>
      <c r="J80" s="27"/>
      <c r="K80" s="27"/>
      <c r="L80" s="27"/>
      <c r="M80" s="27"/>
      <c r="N80" s="27"/>
      <c r="O80" s="27"/>
    </row>
    <row r="81" spans="1:28" x14ac:dyDescent="0.3">
      <c r="B81" s="11"/>
      <c r="C81" s="11"/>
      <c r="D81" s="11"/>
      <c r="E81" s="11"/>
      <c r="F81" s="11"/>
      <c r="G81" s="27"/>
      <c r="H81" s="27"/>
      <c r="I81" s="27"/>
      <c r="J81" s="27"/>
      <c r="K81" s="27"/>
      <c r="L81" s="27"/>
      <c r="M81" s="27"/>
      <c r="N81" s="27"/>
      <c r="O81" s="27"/>
    </row>
    <row r="82" spans="1:28" x14ac:dyDescent="0.3">
      <c r="B82" s="11"/>
      <c r="C82" s="11"/>
      <c r="D82" s="11"/>
      <c r="E82" s="11"/>
      <c r="F82" s="11"/>
      <c r="G82" s="27"/>
      <c r="H82" s="27"/>
      <c r="I82" s="27"/>
      <c r="J82" s="27"/>
      <c r="K82" s="27"/>
      <c r="L82" s="27"/>
      <c r="M82" s="27"/>
      <c r="N82" s="27"/>
      <c r="O82" s="27"/>
    </row>
    <row r="83" spans="1:28" x14ac:dyDescent="0.3">
      <c r="A83" s="27"/>
      <c r="B83" s="27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x14ac:dyDescent="0.3">
      <c r="A84" s="27"/>
      <c r="B84" s="27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x14ac:dyDescent="0.3">
      <c r="A85" s="27"/>
      <c r="B85" s="27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x14ac:dyDescent="0.3">
      <c r="A86" s="27"/>
      <c r="B86" s="27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x14ac:dyDescent="0.3">
      <c r="A87" s="27"/>
      <c r="B87" s="27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x14ac:dyDescent="0.3">
      <c r="A88" s="27"/>
      <c r="B88" s="27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x14ac:dyDescent="0.3">
      <c r="A89" s="27"/>
      <c r="B89" s="27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x14ac:dyDescent="0.3">
      <c r="A90" s="27"/>
      <c r="B90" s="27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x14ac:dyDescent="0.3">
      <c r="A91" s="27"/>
      <c r="B91" s="27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x14ac:dyDescent="0.3">
      <c r="A92" s="27"/>
      <c r="B92" s="27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x14ac:dyDescent="0.3">
      <c r="A93" s="27"/>
      <c r="B93" s="27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x14ac:dyDescent="0.3">
      <c r="A94" s="27"/>
      <c r="B94" s="27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x14ac:dyDescent="0.3">
      <c r="A95" s="27"/>
      <c r="B95" s="27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x14ac:dyDescent="0.3">
      <c r="A96" s="27"/>
      <c r="B96" s="27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x14ac:dyDescent="0.3">
      <c r="A97" s="27"/>
      <c r="B97" s="27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x14ac:dyDescent="0.3">
      <c r="A98" s="27"/>
      <c r="B98" s="27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x14ac:dyDescent="0.3">
      <c r="A99" s="27"/>
      <c r="B99" s="27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x14ac:dyDescent="0.3">
      <c r="A100" s="27"/>
      <c r="B100" s="27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x14ac:dyDescent="0.3">
      <c r="A101" s="27"/>
      <c r="B101" s="27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x14ac:dyDescent="0.3">
      <c r="A102" s="27"/>
      <c r="B102" s="27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x14ac:dyDescent="0.3">
      <c r="A103" s="27"/>
      <c r="B103" s="27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x14ac:dyDescent="0.3">
      <c r="A104" s="27"/>
      <c r="B104" s="27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x14ac:dyDescent="0.3">
      <c r="A105" s="27"/>
      <c r="B105" s="27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x14ac:dyDescent="0.3">
      <c r="A106" s="27"/>
      <c r="B106" s="27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x14ac:dyDescent="0.3">
      <c r="A107" s="27"/>
      <c r="B107" s="27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x14ac:dyDescent="0.3">
      <c r="A108" s="27"/>
      <c r="B108" s="27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x14ac:dyDescent="0.3">
      <c r="A109" s="27"/>
      <c r="B109" s="27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x14ac:dyDescent="0.3">
      <c r="A110" s="27"/>
      <c r="B110" s="27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x14ac:dyDescent="0.3">
      <c r="A111" s="27"/>
      <c r="B111" s="27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x14ac:dyDescent="0.3">
      <c r="A112" s="27"/>
      <c r="B112" s="27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x14ac:dyDescent="0.3">
      <c r="A113" s="27"/>
      <c r="B113" s="27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x14ac:dyDescent="0.3">
      <c r="A114" s="27"/>
      <c r="B114" s="27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x14ac:dyDescent="0.3">
      <c r="A115" s="27"/>
      <c r="B115" s="27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x14ac:dyDescent="0.3">
      <c r="A116" s="27"/>
      <c r="B116" s="27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x14ac:dyDescent="0.3">
      <c r="A117" s="27"/>
      <c r="B117" s="27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x14ac:dyDescent="0.3">
      <c r="A118" s="29"/>
      <c r="B118" s="27"/>
      <c r="C118" s="27"/>
      <c r="D118" s="27"/>
      <c r="E118" s="35"/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1:28" x14ac:dyDescent="0.3">
      <c r="A119" s="29"/>
      <c r="B119" s="27"/>
      <c r="C119" s="27"/>
      <c r="D119" s="27"/>
      <c r="E119" s="35"/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1:28" x14ac:dyDescent="0.3">
      <c r="A120" s="29"/>
      <c r="B120" s="27"/>
      <c r="C120" s="27"/>
      <c r="D120" s="27"/>
      <c r="E120" s="35"/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1:28" x14ac:dyDescent="0.3">
      <c r="A121" s="29"/>
      <c r="B121" s="27"/>
      <c r="C121" s="27"/>
      <c r="D121" s="27"/>
      <c r="E121" s="35"/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1:28" x14ac:dyDescent="0.3">
      <c r="A122" s="29"/>
      <c r="B122" s="27"/>
      <c r="C122" s="27"/>
      <c r="D122" s="27"/>
      <c r="E122" s="35"/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1:28" x14ac:dyDescent="0.3">
      <c r="A123" s="29"/>
      <c r="B123" s="27"/>
      <c r="C123" s="27"/>
      <c r="D123" s="27"/>
      <c r="E123" s="35"/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1:28" x14ac:dyDescent="0.3">
      <c r="A124" s="29"/>
      <c r="B124" s="27"/>
      <c r="C124" s="27"/>
      <c r="D124" s="27"/>
      <c r="E124" s="35"/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1:28" x14ac:dyDescent="0.3">
      <c r="A125" s="29"/>
      <c r="B125" s="27"/>
      <c r="C125" s="27"/>
      <c r="D125" s="27"/>
      <c r="E125" s="35"/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1:28" x14ac:dyDescent="0.3">
      <c r="A126" s="29"/>
      <c r="B126" s="27"/>
      <c r="C126" s="27"/>
      <c r="D126" s="27"/>
      <c r="E126" s="35"/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28" x14ac:dyDescent="0.3">
      <c r="A127" s="29"/>
      <c r="B127" s="27"/>
      <c r="C127" s="27"/>
      <c r="D127" s="27"/>
      <c r="E127" s="35"/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</sheetData>
  <mergeCells count="2">
    <mergeCell ref="A1:C1"/>
    <mergeCell ref="A67:M6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295"/>
  <sheetViews>
    <sheetView tabSelected="1" workbookViewId="0">
      <pane ySplit="1" topLeftCell="A182" activePane="bottomLeft" state="frozen"/>
      <selection pane="bottomLeft" activeCell="D147" sqref="D147"/>
    </sheetView>
  </sheetViews>
  <sheetFormatPr defaultColWidth="9.1796875" defaultRowHeight="13" x14ac:dyDescent="0.3"/>
  <cols>
    <col min="1" max="2" width="2.6328125" style="12" bestFit="1" customWidth="1"/>
    <col min="3" max="3" width="6.7265625" style="12" bestFit="1" customWidth="1"/>
    <col min="4" max="4" width="34.08984375" style="12" bestFit="1" customWidth="1"/>
    <col min="5" max="5" width="9.453125" style="12" customWidth="1"/>
    <col min="6" max="9" width="14.6328125" style="12" customWidth="1"/>
    <col min="10" max="11" width="17.7265625" style="12" bestFit="1" customWidth="1"/>
    <col min="12" max="12" width="14.6328125" style="12" customWidth="1"/>
    <col min="13" max="13" width="28.36328125" style="12" bestFit="1" customWidth="1"/>
    <col min="14" max="14" width="9.54296875" style="12" customWidth="1"/>
    <col min="15" max="15" width="35.90625" style="12" bestFit="1" customWidth="1"/>
    <col min="16" max="16" width="9.54296875" style="12" bestFit="1" customWidth="1"/>
    <col min="17" max="17" width="43.1796875" style="12" customWidth="1"/>
    <col min="18" max="18" width="9.54296875" style="12" customWidth="1"/>
    <col min="19" max="19" width="22.26953125" style="12" bestFit="1" customWidth="1"/>
    <col min="20" max="20" width="8.6328125" style="12" bestFit="1" customWidth="1"/>
    <col min="21" max="21" width="38.90625" style="12" bestFit="1" customWidth="1"/>
    <col min="22" max="22" width="9.54296875" style="12" customWidth="1"/>
    <col min="23" max="23" width="42.08984375" style="12" bestFit="1" customWidth="1"/>
    <col min="24" max="24" width="9.54296875" style="12" customWidth="1"/>
    <col min="25" max="25" width="26.6328125" style="12" bestFit="1" customWidth="1"/>
    <col min="26" max="26" width="9.54296875" style="12" bestFit="1" customWidth="1"/>
    <col min="27" max="16384" width="9.1796875" style="12"/>
  </cols>
  <sheetData>
    <row r="1" spans="1:261" s="1" customFormat="1" x14ac:dyDescent="0.3">
      <c r="C1" s="1" t="s">
        <v>0</v>
      </c>
      <c r="D1" s="1" t="s">
        <v>1</v>
      </c>
      <c r="E1" s="1" t="s">
        <v>2</v>
      </c>
      <c r="F1" s="1" t="s">
        <v>632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10</v>
      </c>
      <c r="Q1" s="1" t="s">
        <v>12</v>
      </c>
      <c r="R1" s="1" t="s">
        <v>10</v>
      </c>
      <c r="S1" s="1" t="s">
        <v>13</v>
      </c>
      <c r="T1" s="1" t="s">
        <v>10</v>
      </c>
      <c r="U1" s="1" t="s">
        <v>14</v>
      </c>
      <c r="V1" s="1" t="s">
        <v>10</v>
      </c>
      <c r="W1" s="1" t="s">
        <v>15</v>
      </c>
      <c r="X1" s="1" t="s">
        <v>10</v>
      </c>
      <c r="Y1" s="1" t="s">
        <v>16</v>
      </c>
      <c r="Z1" s="1" t="s">
        <v>10</v>
      </c>
    </row>
    <row r="2" spans="1:261" s="2" customFormat="1" x14ac:dyDescent="0.3">
      <c r="A2" s="2">
        <v>1</v>
      </c>
      <c r="B2" s="2">
        <v>1</v>
      </c>
      <c r="C2" s="2" t="s">
        <v>131</v>
      </c>
      <c r="D2" s="2" t="s">
        <v>132</v>
      </c>
      <c r="E2" s="2" t="s">
        <v>19</v>
      </c>
      <c r="F2" s="2" t="s">
        <v>71</v>
      </c>
      <c r="G2" s="2" t="s">
        <v>71</v>
      </c>
      <c r="H2" s="2" t="s">
        <v>71</v>
      </c>
      <c r="I2" s="2" t="s">
        <v>71</v>
      </c>
      <c r="J2" s="2" t="s">
        <v>88</v>
      </c>
      <c r="K2" s="2" t="s">
        <v>71</v>
      </c>
      <c r="L2" s="2" t="s">
        <v>70</v>
      </c>
      <c r="M2" s="2" t="s">
        <v>133</v>
      </c>
      <c r="N2" s="3">
        <v>42994</v>
      </c>
      <c r="P2" s="3"/>
      <c r="JA2" s="5"/>
    </row>
    <row r="3" spans="1:261" s="2" customFormat="1" x14ac:dyDescent="0.3">
      <c r="A3" s="2">
        <v>2</v>
      </c>
      <c r="B3" s="2">
        <v>2</v>
      </c>
      <c r="C3" s="2" t="s">
        <v>134</v>
      </c>
      <c r="D3" s="2" t="s">
        <v>135</v>
      </c>
      <c r="E3" s="2" t="s">
        <v>19</v>
      </c>
      <c r="F3" s="2" t="s">
        <v>71</v>
      </c>
      <c r="G3" s="2" t="s">
        <v>71</v>
      </c>
      <c r="H3" s="2" t="s">
        <v>71</v>
      </c>
      <c r="I3" s="2" t="s">
        <v>71</v>
      </c>
      <c r="J3" s="2" t="s">
        <v>71</v>
      </c>
      <c r="K3" s="2" t="s">
        <v>71</v>
      </c>
      <c r="L3" s="2" t="s">
        <v>88</v>
      </c>
      <c r="JA3" s="5"/>
    </row>
    <row r="4" spans="1:261" s="2" customFormat="1" x14ac:dyDescent="0.3">
      <c r="A4" s="2">
        <v>3</v>
      </c>
      <c r="B4" s="2">
        <v>3</v>
      </c>
      <c r="C4" s="2" t="s">
        <v>136</v>
      </c>
      <c r="D4" s="2" t="s">
        <v>137</v>
      </c>
      <c r="E4" s="2" t="s">
        <v>19</v>
      </c>
      <c r="F4" s="2" t="s">
        <v>71</v>
      </c>
      <c r="G4" s="2" t="s">
        <v>71</v>
      </c>
      <c r="H4" s="2" t="s">
        <v>71</v>
      </c>
      <c r="I4" s="2" t="s">
        <v>71</v>
      </c>
      <c r="J4" s="2" t="s">
        <v>71</v>
      </c>
      <c r="K4" s="2" t="s">
        <v>88</v>
      </c>
      <c r="L4" s="2" t="s">
        <v>88</v>
      </c>
      <c r="M4" s="2" t="s">
        <v>74</v>
      </c>
      <c r="N4" s="3">
        <v>43022</v>
      </c>
      <c r="JA4" s="5"/>
    </row>
    <row r="5" spans="1:261" s="2" customFormat="1" x14ac:dyDescent="0.3">
      <c r="A5" s="2">
        <v>4</v>
      </c>
      <c r="B5" s="2">
        <v>4</v>
      </c>
      <c r="C5" s="2" t="s">
        <v>140</v>
      </c>
      <c r="D5" s="2" t="s">
        <v>141</v>
      </c>
      <c r="E5" s="2" t="s">
        <v>19</v>
      </c>
      <c r="F5" s="2" t="s">
        <v>71</v>
      </c>
      <c r="G5" s="2" t="s">
        <v>71</v>
      </c>
      <c r="H5" s="2" t="s">
        <v>71</v>
      </c>
      <c r="I5" s="2" t="s">
        <v>71</v>
      </c>
      <c r="J5" s="2" t="s">
        <v>71</v>
      </c>
      <c r="K5" s="2" t="s">
        <v>88</v>
      </c>
      <c r="L5" s="2" t="s">
        <v>88</v>
      </c>
      <c r="M5" s="2" t="s">
        <v>55</v>
      </c>
      <c r="N5" s="3">
        <v>43036</v>
      </c>
    </row>
    <row r="6" spans="1:261" s="2" customFormat="1" x14ac:dyDescent="0.3">
      <c r="A6" s="2">
        <v>5</v>
      </c>
      <c r="B6" s="2">
        <v>5</v>
      </c>
      <c r="C6" s="2" t="s">
        <v>142</v>
      </c>
      <c r="D6" s="2" t="s">
        <v>143</v>
      </c>
      <c r="E6" s="2" t="s">
        <v>19</v>
      </c>
      <c r="F6" s="2" t="s">
        <v>71</v>
      </c>
      <c r="G6" s="2" t="s">
        <v>71</v>
      </c>
      <c r="H6" s="2" t="s">
        <v>71</v>
      </c>
      <c r="I6" s="2" t="s">
        <v>71</v>
      </c>
      <c r="J6" s="2" t="s">
        <v>71</v>
      </c>
      <c r="K6" s="2" t="s">
        <v>71</v>
      </c>
      <c r="L6" s="2" t="s">
        <v>71</v>
      </c>
    </row>
    <row r="7" spans="1:261" s="2" customFormat="1" x14ac:dyDescent="0.3">
      <c r="A7" s="2">
        <v>6</v>
      </c>
      <c r="B7" s="2">
        <v>6</v>
      </c>
      <c r="C7" s="2" t="s">
        <v>144</v>
      </c>
      <c r="D7" s="2" t="s">
        <v>145</v>
      </c>
      <c r="E7" s="2" t="s">
        <v>19</v>
      </c>
      <c r="F7" s="2" t="s">
        <v>71</v>
      </c>
      <c r="G7" s="2" t="s">
        <v>71</v>
      </c>
      <c r="H7" s="2" t="s">
        <v>71</v>
      </c>
      <c r="I7" s="2" t="s">
        <v>71</v>
      </c>
      <c r="J7" s="2" t="s">
        <v>71</v>
      </c>
      <c r="K7" s="2" t="s">
        <v>71</v>
      </c>
      <c r="L7" s="2" t="s">
        <v>71</v>
      </c>
      <c r="M7" s="2" t="s">
        <v>61</v>
      </c>
      <c r="N7" s="3">
        <v>43008</v>
      </c>
    </row>
    <row r="8" spans="1:261" s="2" customFormat="1" x14ac:dyDescent="0.3">
      <c r="A8" s="2">
        <v>7</v>
      </c>
      <c r="B8" s="2">
        <v>7</v>
      </c>
      <c r="C8" s="2" t="s">
        <v>146</v>
      </c>
      <c r="D8" s="2" t="s">
        <v>147</v>
      </c>
      <c r="E8" s="2" t="s">
        <v>19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</row>
    <row r="9" spans="1:261" s="2" customFormat="1" x14ac:dyDescent="0.3">
      <c r="A9" s="2">
        <v>8</v>
      </c>
      <c r="B9" s="2">
        <v>8</v>
      </c>
      <c r="C9" s="2" t="s">
        <v>148</v>
      </c>
      <c r="D9" s="2" t="s">
        <v>149</v>
      </c>
      <c r="E9" s="2" t="s">
        <v>19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61</v>
      </c>
      <c r="N9" s="3">
        <v>43008</v>
      </c>
    </row>
    <row r="10" spans="1:261" s="2" customFormat="1" x14ac:dyDescent="0.3">
      <c r="A10" s="2">
        <v>9</v>
      </c>
      <c r="B10" s="2">
        <v>9</v>
      </c>
      <c r="C10" s="2" t="s">
        <v>150</v>
      </c>
      <c r="D10" s="2" t="s">
        <v>151</v>
      </c>
      <c r="E10" s="2" t="s">
        <v>19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88</v>
      </c>
      <c r="M10" s="2" t="s">
        <v>74</v>
      </c>
      <c r="N10" s="3">
        <v>43022</v>
      </c>
    </row>
    <row r="11" spans="1:261" s="2" customFormat="1" x14ac:dyDescent="0.3">
      <c r="A11" s="2">
        <v>10</v>
      </c>
      <c r="B11" s="2">
        <v>10</v>
      </c>
      <c r="C11" s="2" t="s">
        <v>152</v>
      </c>
      <c r="D11" s="2" t="s">
        <v>153</v>
      </c>
      <c r="E11" s="2" t="s">
        <v>19</v>
      </c>
      <c r="F11" s="2" t="s">
        <v>71</v>
      </c>
      <c r="G11" s="2" t="s">
        <v>71</v>
      </c>
      <c r="H11" s="2" t="s">
        <v>71</v>
      </c>
      <c r="I11" s="2" t="s">
        <v>71</v>
      </c>
      <c r="J11" s="2" t="s">
        <v>71</v>
      </c>
      <c r="K11" s="2" t="s">
        <v>71</v>
      </c>
      <c r="L11" s="2" t="s">
        <v>71</v>
      </c>
      <c r="M11" s="2" t="s">
        <v>61</v>
      </c>
      <c r="N11" s="3">
        <v>43008</v>
      </c>
    </row>
    <row r="12" spans="1:261" s="2" customFormat="1" x14ac:dyDescent="0.3">
      <c r="A12" s="2">
        <v>11</v>
      </c>
      <c r="B12" s="2">
        <v>4</v>
      </c>
      <c r="C12" s="2" t="s">
        <v>138</v>
      </c>
      <c r="D12" s="2" t="s">
        <v>139</v>
      </c>
      <c r="E12" s="2" t="s">
        <v>19</v>
      </c>
      <c r="F12" s="2" t="s">
        <v>70</v>
      </c>
      <c r="G12" s="2" t="s">
        <v>71</v>
      </c>
      <c r="H12" s="2" t="s">
        <v>71</v>
      </c>
      <c r="I12" s="2" t="s">
        <v>71</v>
      </c>
      <c r="J12" s="2" t="s">
        <v>88</v>
      </c>
      <c r="K12" s="2" t="s">
        <v>88</v>
      </c>
      <c r="L12" s="2" t="s">
        <v>88</v>
      </c>
      <c r="M12" s="2" t="s">
        <v>27</v>
      </c>
      <c r="N12" s="3">
        <v>43008</v>
      </c>
    </row>
    <row r="13" spans="1:261" s="2" customFormat="1" x14ac:dyDescent="0.3">
      <c r="A13" s="2">
        <v>12</v>
      </c>
      <c r="B13" s="2">
        <v>1</v>
      </c>
      <c r="C13" s="2" t="s">
        <v>124</v>
      </c>
      <c r="D13" s="2" t="s">
        <v>125</v>
      </c>
      <c r="E13" s="2" t="s">
        <v>19</v>
      </c>
      <c r="F13" s="2" t="s">
        <v>70</v>
      </c>
      <c r="G13" s="2" t="s">
        <v>70</v>
      </c>
      <c r="H13" s="2" t="s">
        <v>70</v>
      </c>
      <c r="I13" s="2" t="s">
        <v>70</v>
      </c>
      <c r="J13" s="2" t="s">
        <v>70</v>
      </c>
      <c r="K13" s="2" t="s">
        <v>70</v>
      </c>
      <c r="L13" s="2" t="s">
        <v>70</v>
      </c>
      <c r="M13" s="2" t="s">
        <v>61</v>
      </c>
      <c r="N13" s="3">
        <v>43008</v>
      </c>
      <c r="JA13" s="5"/>
    </row>
    <row r="14" spans="1:261" s="2" customFormat="1" x14ac:dyDescent="0.3">
      <c r="A14" s="2">
        <v>13</v>
      </c>
      <c r="B14" s="2">
        <v>2</v>
      </c>
      <c r="C14" s="2" t="s">
        <v>126</v>
      </c>
      <c r="D14" s="2" t="s">
        <v>127</v>
      </c>
      <c r="E14" s="2" t="s">
        <v>19</v>
      </c>
      <c r="F14" s="2" t="s">
        <v>70</v>
      </c>
      <c r="G14" s="2" t="s">
        <v>70</v>
      </c>
      <c r="H14" s="2" t="s">
        <v>70</v>
      </c>
      <c r="I14" s="2" t="s">
        <v>70</v>
      </c>
      <c r="J14" s="2" t="s">
        <v>70</v>
      </c>
      <c r="K14" s="2" t="s">
        <v>70</v>
      </c>
      <c r="L14" s="2" t="s">
        <v>70</v>
      </c>
      <c r="M14" s="2" t="s">
        <v>21</v>
      </c>
      <c r="N14" s="3">
        <v>43023</v>
      </c>
      <c r="O14" s="2" t="s">
        <v>33</v>
      </c>
      <c r="P14" s="3">
        <v>42665</v>
      </c>
      <c r="JA14" s="5"/>
    </row>
    <row r="15" spans="1:261" s="2" customFormat="1" x14ac:dyDescent="0.3">
      <c r="A15" s="2">
        <v>14</v>
      </c>
      <c r="B15" s="2">
        <v>3</v>
      </c>
      <c r="C15" s="2" t="s">
        <v>128</v>
      </c>
      <c r="D15" s="2" t="s">
        <v>129</v>
      </c>
      <c r="E15" s="2" t="s">
        <v>19</v>
      </c>
      <c r="F15" s="2" t="s">
        <v>70</v>
      </c>
      <c r="G15" s="2" t="s">
        <v>70</v>
      </c>
      <c r="H15" s="2" t="s">
        <v>70</v>
      </c>
      <c r="I15" s="2" t="s">
        <v>71</v>
      </c>
      <c r="J15" s="2" t="s">
        <v>71</v>
      </c>
      <c r="K15" s="2" t="s">
        <v>71</v>
      </c>
      <c r="L15" s="2" t="s">
        <v>71</v>
      </c>
      <c r="M15" s="2" t="s">
        <v>130</v>
      </c>
      <c r="N15" s="3">
        <v>43029</v>
      </c>
      <c r="P15" s="3"/>
      <c r="JA15" s="5"/>
    </row>
    <row r="16" spans="1:261" s="2" customFormat="1" x14ac:dyDescent="0.3">
      <c r="A16" s="2">
        <v>15</v>
      </c>
      <c r="B16" s="2">
        <v>1</v>
      </c>
      <c r="C16" s="2" t="s">
        <v>17</v>
      </c>
      <c r="D16" s="2" t="s">
        <v>18</v>
      </c>
      <c r="E16" s="2" t="s">
        <v>19</v>
      </c>
      <c r="F16" s="2" t="s">
        <v>20</v>
      </c>
      <c r="G16" s="2" t="s">
        <v>20</v>
      </c>
      <c r="H16" s="2" t="s">
        <v>20</v>
      </c>
      <c r="I16" s="2" t="s">
        <v>20</v>
      </c>
      <c r="J16" s="2" t="s">
        <v>20</v>
      </c>
      <c r="K16" s="2" t="s">
        <v>20</v>
      </c>
      <c r="L16" s="2" t="s">
        <v>20</v>
      </c>
      <c r="M16" s="2" t="s">
        <v>680</v>
      </c>
      <c r="N16" s="3">
        <v>43036</v>
      </c>
      <c r="O16" s="2" t="s">
        <v>33</v>
      </c>
      <c r="P16" s="3">
        <v>43030</v>
      </c>
      <c r="Q16" s="2" t="s">
        <v>23</v>
      </c>
      <c r="R16" s="3">
        <v>42827</v>
      </c>
      <c r="U16" s="2" t="s">
        <v>45</v>
      </c>
      <c r="V16" s="3">
        <v>42988</v>
      </c>
      <c r="W16" s="2" t="s">
        <v>681</v>
      </c>
      <c r="X16" s="3">
        <v>42988</v>
      </c>
    </row>
    <row r="17" spans="1:26" s="2" customFormat="1" x14ac:dyDescent="0.3">
      <c r="A17" s="2">
        <v>16</v>
      </c>
      <c r="B17" s="2">
        <v>2</v>
      </c>
      <c r="C17" s="2" t="s">
        <v>25</v>
      </c>
      <c r="D17" s="2" t="s">
        <v>26</v>
      </c>
      <c r="E17" s="2" t="s">
        <v>19</v>
      </c>
      <c r="F17" s="2" t="s">
        <v>20</v>
      </c>
      <c r="G17" s="2" t="s">
        <v>20</v>
      </c>
      <c r="H17" s="2" t="s">
        <v>20</v>
      </c>
      <c r="I17" s="2" t="s">
        <v>20</v>
      </c>
      <c r="J17" s="2" t="s">
        <v>20</v>
      </c>
      <c r="K17" s="2" t="s">
        <v>20</v>
      </c>
      <c r="L17" s="2" t="s">
        <v>20</v>
      </c>
      <c r="M17" s="2" t="s">
        <v>27</v>
      </c>
      <c r="N17" s="3">
        <v>43008</v>
      </c>
      <c r="P17" s="3"/>
    </row>
    <row r="18" spans="1:26" s="2" customFormat="1" x14ac:dyDescent="0.3">
      <c r="A18" s="2">
        <v>17</v>
      </c>
      <c r="B18" s="2">
        <v>3</v>
      </c>
      <c r="C18" s="2" t="s">
        <v>28</v>
      </c>
      <c r="D18" s="2" t="s">
        <v>29</v>
      </c>
      <c r="E18" s="2" t="s">
        <v>19</v>
      </c>
      <c r="F18" s="2" t="s">
        <v>20</v>
      </c>
      <c r="G18" s="2" t="s">
        <v>20</v>
      </c>
      <c r="H18" s="2" t="s">
        <v>20</v>
      </c>
      <c r="I18" s="2" t="s">
        <v>20</v>
      </c>
      <c r="J18" s="2" t="s">
        <v>20</v>
      </c>
      <c r="K18" s="2" t="s">
        <v>20</v>
      </c>
      <c r="L18" s="2" t="s">
        <v>20</v>
      </c>
      <c r="M18" s="2" t="s">
        <v>680</v>
      </c>
      <c r="N18" s="3">
        <v>43036</v>
      </c>
      <c r="O18" s="2" t="s">
        <v>33</v>
      </c>
      <c r="P18" s="3">
        <v>43030</v>
      </c>
      <c r="Q18" s="2" t="s">
        <v>30</v>
      </c>
      <c r="R18" s="3">
        <v>42462</v>
      </c>
    </row>
    <row r="19" spans="1:26" s="2" customFormat="1" x14ac:dyDescent="0.3">
      <c r="A19" s="2">
        <v>18</v>
      </c>
      <c r="B19" s="2">
        <v>4</v>
      </c>
      <c r="C19" s="2" t="s">
        <v>31</v>
      </c>
      <c r="D19" s="2" t="s">
        <v>32</v>
      </c>
      <c r="E19" s="2" t="s">
        <v>19</v>
      </c>
      <c r="F19" s="2" t="s">
        <v>20</v>
      </c>
      <c r="G19" s="2" t="s">
        <v>20</v>
      </c>
      <c r="H19" s="2" t="s">
        <v>20</v>
      </c>
      <c r="I19" s="2" t="s">
        <v>20</v>
      </c>
      <c r="J19" s="2" t="s">
        <v>20</v>
      </c>
      <c r="K19" s="2" t="s">
        <v>20</v>
      </c>
      <c r="L19" s="2" t="s">
        <v>20</v>
      </c>
      <c r="M19" s="2" t="s">
        <v>680</v>
      </c>
      <c r="N19" s="3">
        <v>43036</v>
      </c>
      <c r="O19" s="2" t="s">
        <v>33</v>
      </c>
      <c r="P19" s="3">
        <v>43030</v>
      </c>
      <c r="Q19" s="2" t="s">
        <v>34</v>
      </c>
      <c r="R19" s="3">
        <v>42827</v>
      </c>
      <c r="U19" s="2" t="s">
        <v>84</v>
      </c>
      <c r="V19" s="3">
        <v>42988</v>
      </c>
      <c r="W19" s="2" t="s">
        <v>681</v>
      </c>
      <c r="X19" s="3">
        <v>42988</v>
      </c>
      <c r="Y19" s="2" t="s">
        <v>39</v>
      </c>
      <c r="Z19" s="3">
        <v>43009</v>
      </c>
    </row>
    <row r="20" spans="1:26" s="2" customFormat="1" x14ac:dyDescent="0.3">
      <c r="A20" s="2">
        <v>19</v>
      </c>
      <c r="B20" s="2">
        <v>5</v>
      </c>
      <c r="C20" s="2" t="s">
        <v>35</v>
      </c>
      <c r="D20" s="2" t="s">
        <v>36</v>
      </c>
      <c r="E20" s="2" t="s">
        <v>19</v>
      </c>
      <c r="F20" s="2" t="s">
        <v>20</v>
      </c>
      <c r="G20" s="2" t="s">
        <v>20</v>
      </c>
      <c r="H20" s="2" t="s">
        <v>20</v>
      </c>
      <c r="I20" s="2" t="s">
        <v>20</v>
      </c>
      <c r="J20" s="2" t="s">
        <v>20</v>
      </c>
      <c r="K20" s="2" t="s">
        <v>20</v>
      </c>
      <c r="L20" s="2" t="s">
        <v>20</v>
      </c>
      <c r="M20" s="2" t="s">
        <v>680</v>
      </c>
      <c r="N20" s="3">
        <v>43036</v>
      </c>
      <c r="O20" s="2" t="s">
        <v>33</v>
      </c>
      <c r="P20" s="3">
        <v>43030</v>
      </c>
      <c r="V20" s="3"/>
    </row>
    <row r="21" spans="1:26" s="2" customFormat="1" x14ac:dyDescent="0.3">
      <c r="A21" s="2">
        <v>20</v>
      </c>
      <c r="B21" s="2">
        <v>6</v>
      </c>
      <c r="C21" s="2" t="s">
        <v>37</v>
      </c>
      <c r="D21" s="2" t="s">
        <v>38</v>
      </c>
      <c r="E21" s="2" t="s">
        <v>19</v>
      </c>
      <c r="F21" s="2" t="s">
        <v>20</v>
      </c>
      <c r="G21" s="2" t="s">
        <v>20</v>
      </c>
      <c r="H21" s="2" t="s">
        <v>20</v>
      </c>
      <c r="I21" s="2" t="s">
        <v>20</v>
      </c>
      <c r="J21" s="2" t="s">
        <v>20</v>
      </c>
      <c r="K21" s="2" t="s">
        <v>20</v>
      </c>
      <c r="L21" s="2" t="s">
        <v>20</v>
      </c>
      <c r="M21" s="2" t="s">
        <v>680</v>
      </c>
      <c r="N21" s="3">
        <v>43036</v>
      </c>
      <c r="O21" s="2" t="s">
        <v>33</v>
      </c>
      <c r="P21" s="3">
        <v>43030</v>
      </c>
      <c r="Q21" s="2" t="s">
        <v>682</v>
      </c>
      <c r="R21" s="3">
        <v>42834</v>
      </c>
      <c r="S21" s="2" t="s">
        <v>683</v>
      </c>
      <c r="T21" s="3">
        <v>42820</v>
      </c>
      <c r="Y21" s="2" t="s">
        <v>39</v>
      </c>
      <c r="Z21" s="3">
        <v>43009</v>
      </c>
    </row>
    <row r="22" spans="1:26" s="2" customFormat="1" x14ac:dyDescent="0.3">
      <c r="A22" s="2">
        <v>21</v>
      </c>
      <c r="B22" s="2">
        <v>7</v>
      </c>
      <c r="C22" s="2" t="s">
        <v>40</v>
      </c>
      <c r="D22" s="2" t="s">
        <v>41</v>
      </c>
      <c r="E22" s="2" t="s">
        <v>19</v>
      </c>
      <c r="F22" s="2" t="s">
        <v>20</v>
      </c>
      <c r="G22" s="2" t="s">
        <v>20</v>
      </c>
      <c r="H22" s="2" t="s">
        <v>20</v>
      </c>
      <c r="I22" s="2" t="s">
        <v>20</v>
      </c>
      <c r="J22" s="2" t="s">
        <v>20</v>
      </c>
      <c r="K22" s="2" t="s">
        <v>20</v>
      </c>
      <c r="L22" s="2" t="s">
        <v>20</v>
      </c>
      <c r="M22" s="2" t="s">
        <v>680</v>
      </c>
      <c r="N22" s="3">
        <v>43036</v>
      </c>
      <c r="O22" s="2" t="s">
        <v>33</v>
      </c>
      <c r="P22" s="3">
        <v>43030</v>
      </c>
      <c r="Q22" s="2" t="s">
        <v>682</v>
      </c>
      <c r="R22" s="3">
        <v>42834</v>
      </c>
      <c r="U22" s="2" t="s">
        <v>45</v>
      </c>
      <c r="V22" s="3">
        <v>42988</v>
      </c>
      <c r="W22" s="2" t="s">
        <v>681</v>
      </c>
      <c r="X22" s="3">
        <v>42988</v>
      </c>
      <c r="Y22" s="2" t="s">
        <v>39</v>
      </c>
      <c r="Z22" s="3">
        <v>43009</v>
      </c>
    </row>
    <row r="23" spans="1:26" s="2" customFormat="1" x14ac:dyDescent="0.3">
      <c r="A23" s="2">
        <v>22</v>
      </c>
      <c r="B23" s="2">
        <v>8</v>
      </c>
      <c r="C23" s="2" t="s">
        <v>42</v>
      </c>
      <c r="D23" s="2" t="s">
        <v>43</v>
      </c>
      <c r="E23" s="2" t="s">
        <v>19</v>
      </c>
      <c r="F23" s="2" t="s">
        <v>20</v>
      </c>
      <c r="G23" s="2" t="s">
        <v>20</v>
      </c>
      <c r="H23" s="2" t="s">
        <v>20</v>
      </c>
      <c r="I23" s="2" t="s">
        <v>20</v>
      </c>
      <c r="J23" s="2" t="s">
        <v>20</v>
      </c>
      <c r="K23" s="2" t="s">
        <v>20</v>
      </c>
      <c r="L23" s="2" t="s">
        <v>20</v>
      </c>
      <c r="M23" s="2" t="s">
        <v>680</v>
      </c>
      <c r="N23" s="3">
        <v>43036</v>
      </c>
      <c r="O23" s="2" t="s">
        <v>33</v>
      </c>
      <c r="P23" s="3">
        <v>43030</v>
      </c>
      <c r="Q23" s="2" t="s">
        <v>682</v>
      </c>
      <c r="R23" s="3">
        <v>42834</v>
      </c>
      <c r="U23" s="2" t="s">
        <v>45</v>
      </c>
      <c r="V23" s="3">
        <v>42988</v>
      </c>
      <c r="W23" s="2" t="s">
        <v>681</v>
      </c>
      <c r="X23" s="3">
        <v>42988</v>
      </c>
      <c r="Y23" s="2" t="s">
        <v>39</v>
      </c>
      <c r="Z23" s="3">
        <v>43009</v>
      </c>
    </row>
    <row r="24" spans="1:26" s="2" customFormat="1" x14ac:dyDescent="0.3">
      <c r="A24" s="2">
        <v>23</v>
      </c>
      <c r="B24" s="2">
        <v>9</v>
      </c>
      <c r="C24" s="2" t="s">
        <v>47</v>
      </c>
      <c r="D24" s="2" t="s">
        <v>48</v>
      </c>
      <c r="E24" s="2" t="s">
        <v>19</v>
      </c>
      <c r="F24" s="2" t="s">
        <v>20</v>
      </c>
      <c r="G24" s="2" t="s">
        <v>20</v>
      </c>
      <c r="H24" s="2" t="s">
        <v>20</v>
      </c>
      <c r="I24" s="2" t="s">
        <v>20</v>
      </c>
      <c r="J24" s="2" t="s">
        <v>20</v>
      </c>
      <c r="K24" s="2" t="s">
        <v>20</v>
      </c>
      <c r="L24" s="2" t="s">
        <v>20</v>
      </c>
      <c r="M24" s="2" t="s">
        <v>680</v>
      </c>
      <c r="N24" s="3">
        <v>43036</v>
      </c>
      <c r="P24" s="3"/>
      <c r="Q24" s="2" t="s">
        <v>682</v>
      </c>
      <c r="R24" s="3">
        <v>42834</v>
      </c>
      <c r="U24" s="2" t="s">
        <v>45</v>
      </c>
      <c r="V24" s="3">
        <v>42988</v>
      </c>
    </row>
    <row r="25" spans="1:26" s="2" customFormat="1" x14ac:dyDescent="0.3">
      <c r="A25" s="2">
        <v>24</v>
      </c>
      <c r="B25" s="2">
        <v>10</v>
      </c>
      <c r="C25" s="2" t="s">
        <v>49</v>
      </c>
      <c r="D25" s="2" t="s">
        <v>50</v>
      </c>
      <c r="E25" s="2" t="s">
        <v>19</v>
      </c>
      <c r="F25" s="2" t="s">
        <v>20</v>
      </c>
      <c r="G25" s="2" t="s">
        <v>20</v>
      </c>
      <c r="H25" s="2" t="s">
        <v>20</v>
      </c>
      <c r="I25" s="2" t="s">
        <v>20</v>
      </c>
      <c r="J25" s="2" t="s">
        <v>20</v>
      </c>
      <c r="K25" s="2" t="s">
        <v>20</v>
      </c>
      <c r="L25" s="2" t="s">
        <v>20</v>
      </c>
      <c r="M25" s="2" t="s">
        <v>680</v>
      </c>
      <c r="N25" s="3">
        <v>43036</v>
      </c>
      <c r="O25" s="2" t="s">
        <v>33</v>
      </c>
      <c r="P25" s="3">
        <v>43030</v>
      </c>
      <c r="Q25" s="2" t="s">
        <v>682</v>
      </c>
      <c r="R25" s="3">
        <v>42834</v>
      </c>
      <c r="U25" s="2" t="s">
        <v>84</v>
      </c>
      <c r="V25" s="3">
        <v>42988</v>
      </c>
      <c r="W25" s="2" t="s">
        <v>684</v>
      </c>
      <c r="X25" s="3">
        <v>43002</v>
      </c>
      <c r="Y25" s="2" t="s">
        <v>39</v>
      </c>
      <c r="Z25" s="3">
        <v>43009</v>
      </c>
    </row>
    <row r="26" spans="1:26" s="2" customFormat="1" x14ac:dyDescent="0.3">
      <c r="A26" s="2">
        <v>25</v>
      </c>
      <c r="B26" s="2">
        <v>11</v>
      </c>
      <c r="C26" s="2" t="s">
        <v>51</v>
      </c>
      <c r="D26" s="2" t="s">
        <v>52</v>
      </c>
      <c r="E26" s="2" t="s">
        <v>19</v>
      </c>
      <c r="F26" s="2" t="s">
        <v>20</v>
      </c>
      <c r="G26" s="2" t="s">
        <v>20</v>
      </c>
      <c r="H26" s="2" t="s">
        <v>20</v>
      </c>
      <c r="I26" s="2" t="s">
        <v>20</v>
      </c>
      <c r="J26" s="2" t="s">
        <v>20</v>
      </c>
      <c r="K26" s="2" t="s">
        <v>20</v>
      </c>
      <c r="L26" s="2" t="s">
        <v>20</v>
      </c>
      <c r="M26" s="2" t="s">
        <v>21</v>
      </c>
      <c r="N26" s="3">
        <v>43023</v>
      </c>
      <c r="O26" s="2" t="s">
        <v>685</v>
      </c>
      <c r="P26" s="3">
        <v>43009</v>
      </c>
    </row>
    <row r="27" spans="1:26" s="2" customFormat="1" x14ac:dyDescent="0.3">
      <c r="A27" s="2">
        <v>26</v>
      </c>
      <c r="B27" s="2">
        <v>12</v>
      </c>
      <c r="C27" s="2" t="s">
        <v>53</v>
      </c>
      <c r="D27" s="2" t="s">
        <v>54</v>
      </c>
      <c r="E27" s="2" t="s">
        <v>19</v>
      </c>
      <c r="F27" s="2" t="s">
        <v>20</v>
      </c>
      <c r="G27" s="2" t="s">
        <v>20</v>
      </c>
      <c r="H27" s="2" t="s">
        <v>20</v>
      </c>
      <c r="I27" s="2" t="s">
        <v>20</v>
      </c>
      <c r="J27" s="2" t="s">
        <v>20</v>
      </c>
      <c r="K27" s="2" t="s">
        <v>20</v>
      </c>
      <c r="L27" s="2" t="s">
        <v>20</v>
      </c>
      <c r="M27" s="2" t="s">
        <v>55</v>
      </c>
      <c r="N27" s="3">
        <v>43036</v>
      </c>
      <c r="O27" s="2" t="s">
        <v>56</v>
      </c>
      <c r="P27" s="3">
        <v>42644</v>
      </c>
    </row>
    <row r="28" spans="1:26" s="2" customFormat="1" x14ac:dyDescent="0.3">
      <c r="A28" s="2">
        <v>27</v>
      </c>
      <c r="B28" s="2">
        <v>13</v>
      </c>
      <c r="C28" s="2" t="s">
        <v>57</v>
      </c>
      <c r="D28" s="2" t="s">
        <v>58</v>
      </c>
      <c r="E28" s="2" t="s">
        <v>19</v>
      </c>
      <c r="F28" s="2" t="s">
        <v>20</v>
      </c>
      <c r="G28" s="2" t="s">
        <v>20</v>
      </c>
      <c r="H28" s="2" t="s">
        <v>20</v>
      </c>
      <c r="I28" s="2" t="s">
        <v>20</v>
      </c>
      <c r="J28" s="2" t="s">
        <v>20</v>
      </c>
      <c r="K28" s="2" t="s">
        <v>20</v>
      </c>
      <c r="L28" s="2" t="s">
        <v>20</v>
      </c>
      <c r="M28" s="2" t="s">
        <v>680</v>
      </c>
      <c r="N28" s="3">
        <v>43036</v>
      </c>
      <c r="O28" s="2" t="s">
        <v>33</v>
      </c>
      <c r="P28" s="3">
        <v>43030</v>
      </c>
      <c r="Q28" s="2" t="s">
        <v>682</v>
      </c>
      <c r="R28" s="3">
        <v>42834</v>
      </c>
      <c r="U28" s="2" t="s">
        <v>45</v>
      </c>
      <c r="V28" s="3">
        <v>42988</v>
      </c>
      <c r="W28" s="2" t="s">
        <v>681</v>
      </c>
      <c r="X28" s="3">
        <v>42988</v>
      </c>
    </row>
    <row r="29" spans="1:26" s="2" customFormat="1" x14ac:dyDescent="0.3">
      <c r="A29" s="2">
        <v>28</v>
      </c>
      <c r="B29" s="2">
        <v>14</v>
      </c>
      <c r="C29" s="2" t="s">
        <v>59</v>
      </c>
      <c r="D29" s="2" t="s">
        <v>60</v>
      </c>
      <c r="E29" s="2" t="s">
        <v>19</v>
      </c>
      <c r="F29" s="2" t="s">
        <v>20</v>
      </c>
      <c r="G29" s="2" t="s">
        <v>20</v>
      </c>
      <c r="H29" s="2" t="s">
        <v>20</v>
      </c>
      <c r="I29" s="2" t="s">
        <v>20</v>
      </c>
      <c r="J29" s="2" t="s">
        <v>20</v>
      </c>
      <c r="K29" s="2" t="s">
        <v>20</v>
      </c>
      <c r="L29" s="2" t="s">
        <v>20</v>
      </c>
      <c r="M29" s="2" t="s">
        <v>21</v>
      </c>
      <c r="N29" s="3">
        <v>43023</v>
      </c>
      <c r="O29" s="2" t="s">
        <v>62</v>
      </c>
      <c r="P29" s="3">
        <v>42637</v>
      </c>
      <c r="V29" s="3"/>
    </row>
    <row r="30" spans="1:26" s="2" customFormat="1" x14ac:dyDescent="0.3">
      <c r="A30" s="2">
        <v>29</v>
      </c>
      <c r="B30" s="2">
        <v>15</v>
      </c>
      <c r="C30" s="2" t="s">
        <v>64</v>
      </c>
      <c r="D30" s="2" t="s">
        <v>65</v>
      </c>
      <c r="E30" s="2" t="s">
        <v>19</v>
      </c>
      <c r="F30" s="2" t="s">
        <v>20</v>
      </c>
      <c r="G30" s="2" t="s">
        <v>20</v>
      </c>
      <c r="H30" s="2" t="s">
        <v>20</v>
      </c>
      <c r="I30" s="2" t="s">
        <v>20</v>
      </c>
      <c r="J30" s="2" t="s">
        <v>20</v>
      </c>
      <c r="K30" s="2" t="s">
        <v>20</v>
      </c>
      <c r="L30" s="2" t="s">
        <v>20</v>
      </c>
      <c r="M30" s="2" t="s">
        <v>21</v>
      </c>
      <c r="N30" s="3">
        <v>43023</v>
      </c>
      <c r="P30" s="3"/>
    </row>
    <row r="31" spans="1:26" s="2" customFormat="1" x14ac:dyDescent="0.3">
      <c r="A31" s="2">
        <v>30</v>
      </c>
      <c r="B31" s="2">
        <v>16</v>
      </c>
      <c r="C31" s="2" t="s">
        <v>66</v>
      </c>
      <c r="D31" s="2" t="s">
        <v>67</v>
      </c>
      <c r="E31" s="2" t="s">
        <v>19</v>
      </c>
      <c r="F31" s="2" t="s">
        <v>20</v>
      </c>
      <c r="G31" s="2" t="s">
        <v>20</v>
      </c>
      <c r="H31" s="2" t="s">
        <v>20</v>
      </c>
      <c r="I31" s="2" t="s">
        <v>20</v>
      </c>
      <c r="J31" s="2" t="s">
        <v>20</v>
      </c>
      <c r="K31" s="2" t="s">
        <v>20</v>
      </c>
      <c r="L31" s="2" t="s">
        <v>20</v>
      </c>
      <c r="M31" s="2" t="s">
        <v>61</v>
      </c>
      <c r="N31" s="3">
        <v>43008</v>
      </c>
      <c r="O31" s="2" t="s">
        <v>33</v>
      </c>
      <c r="P31" s="3">
        <v>43030</v>
      </c>
      <c r="U31" s="2" t="s">
        <v>686</v>
      </c>
      <c r="V31" s="3">
        <v>42988</v>
      </c>
    </row>
    <row r="32" spans="1:26" s="2" customFormat="1" x14ac:dyDescent="0.3">
      <c r="A32" s="2">
        <v>31</v>
      </c>
      <c r="B32" s="2">
        <v>17</v>
      </c>
      <c r="C32" s="2" t="s">
        <v>68</v>
      </c>
      <c r="D32" s="2" t="s">
        <v>69</v>
      </c>
      <c r="E32" s="2" t="s">
        <v>19</v>
      </c>
      <c r="F32" s="2" t="s">
        <v>20</v>
      </c>
      <c r="G32" s="2" t="s">
        <v>20</v>
      </c>
      <c r="H32" s="2" t="s">
        <v>20</v>
      </c>
      <c r="I32" s="2" t="s">
        <v>20</v>
      </c>
      <c r="J32" s="2" t="s">
        <v>70</v>
      </c>
      <c r="K32" s="2" t="s">
        <v>71</v>
      </c>
      <c r="L32" s="2" t="s">
        <v>71</v>
      </c>
      <c r="M32" s="2" t="s">
        <v>21</v>
      </c>
      <c r="N32" s="3">
        <v>43023</v>
      </c>
      <c r="O32" s="2" t="s">
        <v>685</v>
      </c>
      <c r="P32" s="3">
        <v>43009</v>
      </c>
    </row>
    <row r="33" spans="1:261" s="2" customFormat="1" x14ac:dyDescent="0.3">
      <c r="A33" s="2">
        <v>32</v>
      </c>
      <c r="B33" s="2">
        <v>18</v>
      </c>
      <c r="C33" s="2" t="s">
        <v>72</v>
      </c>
      <c r="D33" s="2" t="s">
        <v>73</v>
      </c>
      <c r="E33" s="2" t="s">
        <v>19</v>
      </c>
      <c r="F33" s="2" t="s">
        <v>20</v>
      </c>
      <c r="G33" s="2" t="s">
        <v>20</v>
      </c>
      <c r="H33" s="2" t="s">
        <v>20</v>
      </c>
      <c r="I33" s="2" t="s">
        <v>20</v>
      </c>
      <c r="J33" s="2" t="s">
        <v>20</v>
      </c>
      <c r="K33" s="2" t="s">
        <v>20</v>
      </c>
      <c r="L33" s="2" t="s">
        <v>20</v>
      </c>
      <c r="M33" s="2" t="s">
        <v>74</v>
      </c>
      <c r="N33" s="3">
        <v>42658</v>
      </c>
    </row>
    <row r="34" spans="1:261" s="2" customFormat="1" x14ac:dyDescent="0.3">
      <c r="A34" s="2">
        <v>33</v>
      </c>
      <c r="B34" s="2">
        <v>19</v>
      </c>
      <c r="C34" s="2" t="s">
        <v>75</v>
      </c>
      <c r="D34" s="2" t="s">
        <v>76</v>
      </c>
      <c r="E34" s="2" t="s">
        <v>19</v>
      </c>
      <c r="F34" s="2" t="s">
        <v>20</v>
      </c>
      <c r="G34" s="2" t="s">
        <v>20</v>
      </c>
      <c r="H34" s="2" t="s">
        <v>20</v>
      </c>
      <c r="I34" s="2" t="s">
        <v>20</v>
      </c>
      <c r="J34" s="2" t="s">
        <v>20</v>
      </c>
      <c r="K34" s="2" t="s">
        <v>20</v>
      </c>
      <c r="L34" s="2" t="s">
        <v>20</v>
      </c>
      <c r="M34" s="2" t="s">
        <v>133</v>
      </c>
      <c r="N34" s="3">
        <v>42994</v>
      </c>
    </row>
    <row r="35" spans="1:261" s="2" customFormat="1" x14ac:dyDescent="0.3">
      <c r="A35" s="2">
        <v>34</v>
      </c>
      <c r="B35" s="2">
        <v>20</v>
      </c>
      <c r="C35" s="2" t="s">
        <v>77</v>
      </c>
      <c r="D35" s="2" t="s">
        <v>78</v>
      </c>
      <c r="E35" s="2" t="s">
        <v>19</v>
      </c>
      <c r="F35" s="2" t="s">
        <v>20</v>
      </c>
      <c r="G35" s="2" t="s">
        <v>20</v>
      </c>
      <c r="H35" s="2" t="s">
        <v>20</v>
      </c>
      <c r="I35" s="2" t="s">
        <v>20</v>
      </c>
      <c r="J35" s="2" t="s">
        <v>20</v>
      </c>
      <c r="K35" s="2" t="s">
        <v>20</v>
      </c>
      <c r="L35" s="2" t="s">
        <v>20</v>
      </c>
      <c r="M35" s="2" t="s">
        <v>680</v>
      </c>
      <c r="N35" s="3">
        <v>43036</v>
      </c>
      <c r="O35" s="2" t="s">
        <v>33</v>
      </c>
      <c r="P35" s="3">
        <v>43030</v>
      </c>
      <c r="Q35" s="2" t="s">
        <v>682</v>
      </c>
      <c r="R35" s="3">
        <v>42834</v>
      </c>
      <c r="S35" s="2" t="s">
        <v>79</v>
      </c>
      <c r="T35" s="3">
        <v>42427</v>
      </c>
      <c r="U35" s="2" t="s">
        <v>45</v>
      </c>
      <c r="V35" s="3">
        <v>42988</v>
      </c>
      <c r="W35" s="2" t="s">
        <v>681</v>
      </c>
      <c r="X35" s="3">
        <v>42988</v>
      </c>
      <c r="Z35" s="3"/>
    </row>
    <row r="36" spans="1:261" s="2" customFormat="1" x14ac:dyDescent="0.3">
      <c r="A36" s="2">
        <v>35</v>
      </c>
      <c r="B36" s="2">
        <v>21</v>
      </c>
      <c r="C36" s="2" t="s">
        <v>80</v>
      </c>
      <c r="D36" s="2" t="s">
        <v>81</v>
      </c>
      <c r="E36" s="2" t="s">
        <v>19</v>
      </c>
      <c r="F36" s="2" t="s">
        <v>20</v>
      </c>
      <c r="G36" s="2" t="s">
        <v>20</v>
      </c>
      <c r="H36" s="2" t="s">
        <v>20</v>
      </c>
      <c r="I36" s="2" t="s">
        <v>20</v>
      </c>
      <c r="J36" s="2" t="s">
        <v>20</v>
      </c>
      <c r="K36" s="2" t="s">
        <v>20</v>
      </c>
      <c r="L36" s="2" t="s">
        <v>20</v>
      </c>
      <c r="M36" s="2" t="s">
        <v>21</v>
      </c>
      <c r="N36" s="3">
        <v>43023</v>
      </c>
    </row>
    <row r="37" spans="1:261" s="2" customFormat="1" x14ac:dyDescent="0.3">
      <c r="A37" s="2">
        <v>36</v>
      </c>
      <c r="B37" s="2">
        <v>22</v>
      </c>
      <c r="C37" s="2" t="s">
        <v>82</v>
      </c>
      <c r="D37" s="2" t="s">
        <v>83</v>
      </c>
      <c r="E37" s="2" t="s">
        <v>19</v>
      </c>
      <c r="F37" s="2" t="s">
        <v>20</v>
      </c>
      <c r="G37" s="2" t="s">
        <v>20</v>
      </c>
      <c r="H37" s="2" t="s">
        <v>20</v>
      </c>
      <c r="I37" s="2" t="s">
        <v>20</v>
      </c>
      <c r="J37" s="2" t="s">
        <v>20</v>
      </c>
      <c r="K37" s="2" t="s">
        <v>20</v>
      </c>
      <c r="L37" s="2" t="s">
        <v>20</v>
      </c>
      <c r="M37" s="2" t="s">
        <v>680</v>
      </c>
      <c r="N37" s="3">
        <v>43036</v>
      </c>
      <c r="O37" s="2" t="s">
        <v>33</v>
      </c>
      <c r="P37" s="3">
        <v>43030</v>
      </c>
      <c r="Q37" s="2" t="s">
        <v>687</v>
      </c>
      <c r="R37" s="3">
        <v>42820</v>
      </c>
      <c r="U37" s="2" t="s">
        <v>84</v>
      </c>
      <c r="V37" s="3">
        <v>42988</v>
      </c>
      <c r="Y37" s="2" t="s">
        <v>39</v>
      </c>
      <c r="Z37" s="3">
        <v>43009</v>
      </c>
    </row>
    <row r="38" spans="1:261" s="2" customFormat="1" x14ac:dyDescent="0.3">
      <c r="A38" s="2">
        <v>37</v>
      </c>
      <c r="B38" s="2">
        <v>23</v>
      </c>
      <c r="C38" s="2" t="s">
        <v>85</v>
      </c>
      <c r="D38" s="2" t="s">
        <v>86</v>
      </c>
      <c r="E38" s="2" t="s">
        <v>19</v>
      </c>
      <c r="F38" s="2" t="s">
        <v>20</v>
      </c>
      <c r="G38" s="2" t="s">
        <v>20</v>
      </c>
      <c r="H38" s="2" t="s">
        <v>87</v>
      </c>
      <c r="I38" s="2" t="s">
        <v>70</v>
      </c>
      <c r="J38" s="2" t="s">
        <v>70</v>
      </c>
      <c r="K38" s="2" t="s">
        <v>71</v>
      </c>
      <c r="L38" s="2" t="s">
        <v>88</v>
      </c>
      <c r="M38" s="2" t="s">
        <v>680</v>
      </c>
      <c r="N38" s="3">
        <v>43036</v>
      </c>
      <c r="O38" s="2" t="s">
        <v>33</v>
      </c>
      <c r="P38" s="3">
        <v>43030</v>
      </c>
      <c r="Q38" s="2" t="s">
        <v>79</v>
      </c>
      <c r="R38" s="3">
        <v>42427</v>
      </c>
      <c r="U38" s="2" t="s">
        <v>84</v>
      </c>
      <c r="V38" s="3">
        <v>42259</v>
      </c>
    </row>
    <row r="39" spans="1:261" s="2" customFormat="1" x14ac:dyDescent="0.3">
      <c r="A39" s="2">
        <v>38</v>
      </c>
      <c r="B39" s="2">
        <v>24</v>
      </c>
      <c r="C39" s="2" t="s">
        <v>89</v>
      </c>
      <c r="D39" s="2" t="s">
        <v>90</v>
      </c>
      <c r="E39" s="2" t="s">
        <v>19</v>
      </c>
      <c r="F39" s="2" t="s">
        <v>20</v>
      </c>
      <c r="G39" s="2" t="s">
        <v>20</v>
      </c>
      <c r="H39" s="2" t="s">
        <v>20</v>
      </c>
      <c r="I39" s="2" t="s">
        <v>20</v>
      </c>
      <c r="J39" s="2" t="s">
        <v>70</v>
      </c>
      <c r="K39" s="2" t="s">
        <v>70</v>
      </c>
      <c r="L39" s="2" t="s">
        <v>71</v>
      </c>
      <c r="M39" s="2" t="s">
        <v>55</v>
      </c>
      <c r="N39" s="3">
        <v>43036</v>
      </c>
    </row>
    <row r="40" spans="1:261" s="2" customFormat="1" x14ac:dyDescent="0.3">
      <c r="A40" s="2">
        <v>39</v>
      </c>
      <c r="B40" s="2">
        <v>25</v>
      </c>
      <c r="C40" s="2" t="s">
        <v>91</v>
      </c>
      <c r="D40" s="2" t="s">
        <v>92</v>
      </c>
      <c r="E40" s="2" t="s">
        <v>19</v>
      </c>
      <c r="F40" s="2" t="s">
        <v>20</v>
      </c>
      <c r="G40" s="2" t="s">
        <v>20</v>
      </c>
      <c r="H40" s="2" t="s">
        <v>20</v>
      </c>
      <c r="I40" s="2" t="s">
        <v>20</v>
      </c>
      <c r="J40" s="2" t="s">
        <v>20</v>
      </c>
      <c r="K40" s="2" t="s">
        <v>20</v>
      </c>
      <c r="L40" s="2" t="s">
        <v>20</v>
      </c>
      <c r="M40" s="2" t="s">
        <v>680</v>
      </c>
      <c r="N40" s="3">
        <v>43036</v>
      </c>
      <c r="Q40" s="2" t="s">
        <v>30</v>
      </c>
      <c r="R40" s="3">
        <v>42462</v>
      </c>
      <c r="U40" s="2" t="s">
        <v>686</v>
      </c>
      <c r="V40" s="3">
        <v>42988</v>
      </c>
      <c r="Y40" s="2" t="s">
        <v>39</v>
      </c>
      <c r="Z40" s="3">
        <v>43009</v>
      </c>
    </row>
    <row r="41" spans="1:261" s="5" customFormat="1" x14ac:dyDescent="0.3">
      <c r="A41" s="2">
        <v>40</v>
      </c>
      <c r="B41" s="2">
        <v>26</v>
      </c>
      <c r="C41" s="2" t="s">
        <v>93</v>
      </c>
      <c r="D41" s="2" t="s">
        <v>94</v>
      </c>
      <c r="E41" s="2" t="s">
        <v>19</v>
      </c>
      <c r="F41" s="2" t="s">
        <v>20</v>
      </c>
      <c r="G41" s="2" t="s">
        <v>20</v>
      </c>
      <c r="H41" s="2" t="s">
        <v>20</v>
      </c>
      <c r="I41" s="2" t="s">
        <v>20</v>
      </c>
      <c r="J41" s="2" t="s">
        <v>20</v>
      </c>
      <c r="K41" s="2" t="s">
        <v>20</v>
      </c>
      <c r="L41" s="2" t="s">
        <v>20</v>
      </c>
      <c r="M41" s="2" t="s">
        <v>21</v>
      </c>
      <c r="N41" s="3">
        <v>43022</v>
      </c>
      <c r="O41" s="2" t="s">
        <v>95</v>
      </c>
      <c r="P41" s="3">
        <v>42630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</row>
    <row r="42" spans="1:261" s="5" customFormat="1" x14ac:dyDescent="0.3">
      <c r="A42" s="2">
        <v>41</v>
      </c>
      <c r="B42" s="2">
        <v>27</v>
      </c>
      <c r="C42" s="2" t="s">
        <v>96</v>
      </c>
      <c r="D42" s="2" t="s">
        <v>97</v>
      </c>
      <c r="E42" s="2" t="s">
        <v>19</v>
      </c>
      <c r="F42" s="2" t="s">
        <v>20</v>
      </c>
      <c r="G42" s="2" t="s">
        <v>20</v>
      </c>
      <c r="H42" s="2" t="s">
        <v>20</v>
      </c>
      <c r="I42" s="2" t="s">
        <v>20</v>
      </c>
      <c r="J42" s="2" t="s">
        <v>20</v>
      </c>
      <c r="K42" s="2" t="s">
        <v>20</v>
      </c>
      <c r="L42" s="2" t="s">
        <v>20</v>
      </c>
      <c r="M42" s="2" t="s">
        <v>680</v>
      </c>
      <c r="N42" s="3">
        <v>43036</v>
      </c>
      <c r="O42" s="2" t="s">
        <v>33</v>
      </c>
      <c r="P42" s="3">
        <v>43030</v>
      </c>
      <c r="Q42" s="2" t="s">
        <v>682</v>
      </c>
      <c r="R42" s="3">
        <v>42834</v>
      </c>
      <c r="S42" s="2"/>
      <c r="T42" s="2"/>
      <c r="U42" s="2" t="s">
        <v>45</v>
      </c>
      <c r="V42" s="3">
        <v>42988</v>
      </c>
      <c r="W42" s="2" t="s">
        <v>681</v>
      </c>
      <c r="X42" s="3">
        <v>42988</v>
      </c>
      <c r="Y42" s="2" t="s">
        <v>39</v>
      </c>
      <c r="Z42" s="3">
        <v>43009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</row>
    <row r="43" spans="1:261" s="5" customFormat="1" x14ac:dyDescent="0.3">
      <c r="A43" s="2">
        <v>42</v>
      </c>
      <c r="B43" s="2">
        <v>28</v>
      </c>
      <c r="C43" s="2" t="s">
        <v>98</v>
      </c>
      <c r="D43" s="2" t="s">
        <v>99</v>
      </c>
      <c r="E43" s="2" t="s">
        <v>19</v>
      </c>
      <c r="F43" s="2" t="s">
        <v>20</v>
      </c>
      <c r="G43" s="2" t="s">
        <v>20</v>
      </c>
      <c r="H43" s="2" t="s">
        <v>20</v>
      </c>
      <c r="I43" s="2" t="s">
        <v>20</v>
      </c>
      <c r="J43" s="2" t="s">
        <v>70</v>
      </c>
      <c r="K43" s="2" t="s">
        <v>70</v>
      </c>
      <c r="L43" s="2" t="s">
        <v>71</v>
      </c>
      <c r="M43" s="2" t="s">
        <v>55</v>
      </c>
      <c r="N43" s="3">
        <v>43036</v>
      </c>
      <c r="O43" s="2" t="s">
        <v>100</v>
      </c>
      <c r="P43" s="3">
        <v>42483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</row>
    <row r="44" spans="1:261" s="2" customFormat="1" x14ac:dyDescent="0.3">
      <c r="A44" s="2">
        <v>43</v>
      </c>
      <c r="B44" s="2">
        <v>29</v>
      </c>
      <c r="C44" s="2" t="s">
        <v>101</v>
      </c>
      <c r="D44" s="2" t="s">
        <v>102</v>
      </c>
      <c r="E44" s="2" t="s">
        <v>19</v>
      </c>
      <c r="F44" s="4" t="s">
        <v>20</v>
      </c>
      <c r="G44" s="4" t="s">
        <v>20</v>
      </c>
      <c r="H44" s="4" t="s">
        <v>20</v>
      </c>
      <c r="I44" s="4" t="s">
        <v>20</v>
      </c>
      <c r="J44" s="4" t="s">
        <v>20</v>
      </c>
      <c r="K44" s="4" t="s">
        <v>20</v>
      </c>
      <c r="L44" s="4" t="s">
        <v>20</v>
      </c>
      <c r="M44" s="2" t="s">
        <v>56</v>
      </c>
      <c r="N44" s="3">
        <v>43008</v>
      </c>
    </row>
    <row r="45" spans="1:261" s="5" customFormat="1" x14ac:dyDescent="0.3">
      <c r="A45" s="2">
        <v>44</v>
      </c>
      <c r="B45" s="2">
        <v>30</v>
      </c>
      <c r="C45" s="2" t="s">
        <v>103</v>
      </c>
      <c r="D45" s="2" t="s">
        <v>104</v>
      </c>
      <c r="E45" s="2" t="s">
        <v>19</v>
      </c>
      <c r="F45" s="2" t="s">
        <v>20</v>
      </c>
      <c r="G45" s="2" t="s">
        <v>20</v>
      </c>
      <c r="H45" s="2" t="s">
        <v>20</v>
      </c>
      <c r="I45" s="2" t="s">
        <v>20</v>
      </c>
      <c r="J45" s="2" t="s">
        <v>20</v>
      </c>
      <c r="K45" s="2" t="s">
        <v>20</v>
      </c>
      <c r="L45" s="2" t="s">
        <v>20</v>
      </c>
      <c r="M45" s="2" t="s">
        <v>56</v>
      </c>
      <c r="N45" s="3">
        <v>43008</v>
      </c>
      <c r="O45" s="2" t="s">
        <v>688</v>
      </c>
      <c r="P45" s="3">
        <v>42994</v>
      </c>
      <c r="Q45" s="2"/>
      <c r="R45" s="2"/>
      <c r="S45" s="2"/>
      <c r="T45" s="2"/>
      <c r="U45" s="2" t="s">
        <v>24</v>
      </c>
      <c r="V45" s="3">
        <v>42637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</row>
    <row r="46" spans="1:261" s="5" customFormat="1" x14ac:dyDescent="0.3">
      <c r="A46" s="2">
        <v>45</v>
      </c>
      <c r="B46" s="2">
        <v>31</v>
      </c>
      <c r="C46" s="2" t="s">
        <v>105</v>
      </c>
      <c r="D46" s="2" t="s">
        <v>106</v>
      </c>
      <c r="E46" s="2" t="s">
        <v>19</v>
      </c>
      <c r="F46" s="2" t="s">
        <v>20</v>
      </c>
      <c r="G46" s="2" t="s">
        <v>20</v>
      </c>
      <c r="H46" s="2" t="s">
        <v>20</v>
      </c>
      <c r="I46" s="2" t="s">
        <v>20</v>
      </c>
      <c r="J46" s="2" t="s">
        <v>20</v>
      </c>
      <c r="K46" s="2" t="s">
        <v>20</v>
      </c>
      <c r="L46" s="2" t="s">
        <v>20</v>
      </c>
      <c r="M46" s="2" t="s">
        <v>55</v>
      </c>
      <c r="N46" s="3">
        <v>43036</v>
      </c>
      <c r="O46" s="2"/>
      <c r="P46" s="2"/>
      <c r="Q46" s="2"/>
      <c r="R46" s="2"/>
      <c r="S46" s="2"/>
      <c r="T46" s="2"/>
      <c r="U46" s="2"/>
      <c r="V46" s="3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</row>
    <row r="47" spans="1:261" s="5" customFormat="1" x14ac:dyDescent="0.3">
      <c r="A47" s="2">
        <v>46</v>
      </c>
      <c r="B47" s="2">
        <v>32</v>
      </c>
      <c r="C47" s="2" t="s">
        <v>107</v>
      </c>
      <c r="D47" s="2" t="s">
        <v>108</v>
      </c>
      <c r="E47" s="2" t="s">
        <v>19</v>
      </c>
      <c r="F47" s="2" t="s">
        <v>20</v>
      </c>
      <c r="G47" s="2" t="s">
        <v>20</v>
      </c>
      <c r="H47" s="2" t="s">
        <v>20</v>
      </c>
      <c r="I47" s="2" t="s">
        <v>20</v>
      </c>
      <c r="J47" s="2" t="s">
        <v>20</v>
      </c>
      <c r="K47" s="2" t="s">
        <v>20</v>
      </c>
      <c r="L47" s="2" t="s">
        <v>20</v>
      </c>
      <c r="M47" s="2" t="s">
        <v>680</v>
      </c>
      <c r="N47" s="3">
        <v>43036</v>
      </c>
      <c r="O47" s="2" t="s">
        <v>33</v>
      </c>
      <c r="P47" s="3">
        <v>43030</v>
      </c>
      <c r="Q47" s="2" t="s">
        <v>30</v>
      </c>
      <c r="R47" s="3">
        <v>42827</v>
      </c>
      <c r="S47" s="2"/>
      <c r="T47" s="2"/>
      <c r="U47" s="2" t="s">
        <v>689</v>
      </c>
      <c r="V47" s="3">
        <v>43002</v>
      </c>
      <c r="W47" s="2" t="s">
        <v>46</v>
      </c>
      <c r="X47" s="3">
        <v>42679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</row>
    <row r="48" spans="1:261" s="2" customFormat="1" x14ac:dyDescent="0.3">
      <c r="A48" s="2">
        <v>47</v>
      </c>
      <c r="B48" s="2">
        <v>33</v>
      </c>
      <c r="C48" s="2" t="s">
        <v>109</v>
      </c>
      <c r="D48" s="2" t="s">
        <v>110</v>
      </c>
      <c r="E48" s="2" t="s">
        <v>19</v>
      </c>
      <c r="F48" s="2" t="s">
        <v>20</v>
      </c>
      <c r="G48" s="2" t="s">
        <v>20</v>
      </c>
      <c r="H48" s="2" t="s">
        <v>87</v>
      </c>
      <c r="I48" s="2" t="s">
        <v>70</v>
      </c>
      <c r="J48" s="2" t="s">
        <v>70</v>
      </c>
      <c r="K48" s="2" t="s">
        <v>70</v>
      </c>
      <c r="L48" s="2" t="s">
        <v>70</v>
      </c>
      <c r="M48" s="2" t="s">
        <v>21</v>
      </c>
      <c r="N48" s="3">
        <v>43023</v>
      </c>
    </row>
    <row r="49" spans="1:261" s="2" customFormat="1" x14ac:dyDescent="0.3">
      <c r="A49" s="2">
        <v>48</v>
      </c>
      <c r="B49" s="2">
        <v>34</v>
      </c>
      <c r="C49" s="2" t="s">
        <v>111</v>
      </c>
      <c r="D49" s="2" t="s">
        <v>112</v>
      </c>
      <c r="E49" s="2" t="s">
        <v>19</v>
      </c>
      <c r="F49" s="2" t="s">
        <v>20</v>
      </c>
      <c r="G49" s="2" t="s">
        <v>20</v>
      </c>
      <c r="H49" s="2" t="s">
        <v>20</v>
      </c>
      <c r="I49" s="2" t="s">
        <v>20</v>
      </c>
      <c r="J49" s="2" t="s">
        <v>20</v>
      </c>
      <c r="K49" s="2" t="s">
        <v>20</v>
      </c>
      <c r="L49" s="2" t="s">
        <v>20</v>
      </c>
      <c r="M49" s="2" t="s">
        <v>680</v>
      </c>
      <c r="N49" s="3">
        <v>43036</v>
      </c>
      <c r="O49" s="2" t="s">
        <v>33</v>
      </c>
      <c r="P49" s="3">
        <v>43030</v>
      </c>
      <c r="Q49" s="2" t="s">
        <v>30</v>
      </c>
      <c r="R49" s="3">
        <v>42827</v>
      </c>
      <c r="U49" s="2" t="s">
        <v>45</v>
      </c>
      <c r="V49" s="3">
        <v>42988</v>
      </c>
      <c r="W49" s="2" t="s">
        <v>681</v>
      </c>
      <c r="X49" s="3">
        <v>42988</v>
      </c>
    </row>
    <row r="50" spans="1:261" s="2" customFormat="1" x14ac:dyDescent="0.3">
      <c r="A50" s="2">
        <v>49</v>
      </c>
      <c r="B50" s="2">
        <v>35</v>
      </c>
      <c r="C50" s="2" t="s">
        <v>113</v>
      </c>
      <c r="D50" s="2" t="s">
        <v>114</v>
      </c>
      <c r="E50" s="2" t="s">
        <v>19</v>
      </c>
      <c r="F50" s="2" t="s">
        <v>20</v>
      </c>
      <c r="G50" s="2" t="s">
        <v>20</v>
      </c>
      <c r="H50" s="2" t="s">
        <v>20</v>
      </c>
      <c r="I50" s="2" t="s">
        <v>20</v>
      </c>
      <c r="J50" s="2" t="s">
        <v>20</v>
      </c>
      <c r="K50" s="2" t="s">
        <v>70</v>
      </c>
      <c r="L50" s="2" t="s">
        <v>70</v>
      </c>
      <c r="M50" s="2" t="s">
        <v>680</v>
      </c>
      <c r="N50" s="3">
        <v>43036</v>
      </c>
    </row>
    <row r="51" spans="1:261" s="2" customFormat="1" x14ac:dyDescent="0.3">
      <c r="A51" s="2">
        <v>50</v>
      </c>
      <c r="B51" s="2">
        <v>36</v>
      </c>
      <c r="C51" s="2" t="s">
        <v>115</v>
      </c>
      <c r="D51" s="2" t="s">
        <v>116</v>
      </c>
      <c r="E51" s="2" t="s">
        <v>19</v>
      </c>
      <c r="F51" s="2" t="s">
        <v>20</v>
      </c>
      <c r="G51" s="2" t="s">
        <v>20</v>
      </c>
      <c r="H51" s="2" t="s">
        <v>20</v>
      </c>
      <c r="I51" s="2" t="s">
        <v>20</v>
      </c>
      <c r="J51" s="2" t="s">
        <v>20</v>
      </c>
      <c r="K51" s="2" t="s">
        <v>20</v>
      </c>
      <c r="L51" s="2" t="s">
        <v>20</v>
      </c>
      <c r="M51" s="2" t="s">
        <v>55</v>
      </c>
      <c r="N51" s="3">
        <v>43036</v>
      </c>
      <c r="O51" s="2" t="s">
        <v>688</v>
      </c>
      <c r="P51" s="3">
        <v>42994</v>
      </c>
    </row>
    <row r="52" spans="1:261" s="2" customFormat="1" x14ac:dyDescent="0.3">
      <c r="A52" s="2">
        <v>51</v>
      </c>
      <c r="B52" s="2">
        <v>37</v>
      </c>
      <c r="C52" s="2" t="s">
        <v>117</v>
      </c>
      <c r="D52" s="2" t="s">
        <v>118</v>
      </c>
      <c r="E52" s="2" t="s">
        <v>19</v>
      </c>
      <c r="F52" s="2" t="s">
        <v>20</v>
      </c>
      <c r="G52" s="2" t="s">
        <v>20</v>
      </c>
      <c r="H52" s="2" t="s">
        <v>20</v>
      </c>
      <c r="I52" s="2" t="s">
        <v>20</v>
      </c>
      <c r="J52" s="2" t="s">
        <v>20</v>
      </c>
      <c r="K52" s="2" t="s">
        <v>20</v>
      </c>
      <c r="L52" s="2" t="s">
        <v>20</v>
      </c>
      <c r="M52" s="2" t="s">
        <v>21</v>
      </c>
      <c r="N52" s="3">
        <v>42665</v>
      </c>
      <c r="P52" s="3"/>
      <c r="Q52" s="2" t="s">
        <v>121</v>
      </c>
      <c r="R52" s="3">
        <v>42813</v>
      </c>
      <c r="V52" s="3"/>
    </row>
    <row r="53" spans="1:261" s="2" customFormat="1" x14ac:dyDescent="0.3">
      <c r="A53" s="2">
        <v>52</v>
      </c>
      <c r="B53" s="2">
        <v>38</v>
      </c>
      <c r="C53" s="2" t="s">
        <v>119</v>
      </c>
      <c r="D53" s="2" t="s">
        <v>120</v>
      </c>
      <c r="E53" s="2" t="s">
        <v>19</v>
      </c>
      <c r="F53" s="2" t="s">
        <v>20</v>
      </c>
      <c r="G53" s="2" t="s">
        <v>20</v>
      </c>
      <c r="H53" s="2" t="s">
        <v>20</v>
      </c>
      <c r="I53" s="2" t="s">
        <v>20</v>
      </c>
      <c r="J53" s="2" t="s">
        <v>20</v>
      </c>
      <c r="K53" s="2" t="s">
        <v>20</v>
      </c>
      <c r="L53" s="2" t="s">
        <v>20</v>
      </c>
      <c r="M53" s="2" t="s">
        <v>55</v>
      </c>
      <c r="N53" s="3">
        <v>43023</v>
      </c>
      <c r="R53" s="3"/>
      <c r="U53" s="2" t="s">
        <v>84</v>
      </c>
      <c r="V53" s="3">
        <v>42623</v>
      </c>
      <c r="Y53" s="2" t="s">
        <v>39</v>
      </c>
      <c r="Z53" s="3">
        <v>42665</v>
      </c>
    </row>
    <row r="54" spans="1:261" s="2" customFormat="1" x14ac:dyDescent="0.3">
      <c r="A54" s="2">
        <v>53</v>
      </c>
      <c r="B54" s="2">
        <v>39</v>
      </c>
      <c r="C54" s="2" t="s">
        <v>122</v>
      </c>
      <c r="D54" s="2" t="s">
        <v>123</v>
      </c>
      <c r="E54" s="2" t="s">
        <v>19</v>
      </c>
      <c r="F54" s="2" t="s">
        <v>20</v>
      </c>
      <c r="G54" s="2" t="s">
        <v>20</v>
      </c>
      <c r="H54" s="2" t="s">
        <v>20</v>
      </c>
      <c r="I54" s="2" t="s">
        <v>20</v>
      </c>
      <c r="J54" s="2" t="s">
        <v>20</v>
      </c>
      <c r="K54" s="2" t="s">
        <v>20</v>
      </c>
      <c r="L54" s="2" t="s">
        <v>20</v>
      </c>
      <c r="M54" s="2" t="s">
        <v>21</v>
      </c>
      <c r="N54" s="3">
        <v>43023</v>
      </c>
      <c r="O54" s="2" t="s">
        <v>690</v>
      </c>
      <c r="P54" s="3">
        <v>42848</v>
      </c>
      <c r="U54" s="2" t="s">
        <v>63</v>
      </c>
      <c r="V54" s="3">
        <v>42623</v>
      </c>
    </row>
    <row r="55" spans="1:261" x14ac:dyDescent="0.3">
      <c r="A55" s="47">
        <v>1</v>
      </c>
      <c r="B55" s="47">
        <v>1</v>
      </c>
      <c r="C55" s="47"/>
      <c r="D55" s="48" t="s">
        <v>650</v>
      </c>
      <c r="E55" s="48" t="s">
        <v>156</v>
      </c>
      <c r="F55" s="48" t="s">
        <v>71</v>
      </c>
      <c r="G55" s="48"/>
      <c r="H55" s="48"/>
      <c r="I55" s="48"/>
      <c r="J55" s="48"/>
      <c r="K55" s="48"/>
      <c r="L55" s="48"/>
      <c r="M55" s="48"/>
      <c r="N55" s="49"/>
      <c r="O55" s="50"/>
      <c r="P55" s="50"/>
      <c r="Q55" s="50"/>
      <c r="R55" s="50"/>
      <c r="S55" s="50"/>
      <c r="T55" s="50"/>
      <c r="U55" s="50"/>
      <c r="V55" s="49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  <c r="HT55" s="47"/>
      <c r="HU55" s="47"/>
      <c r="HV55" s="47"/>
      <c r="HW55" s="47"/>
      <c r="HX55" s="47"/>
      <c r="HY55" s="47"/>
      <c r="HZ55" s="47"/>
      <c r="IA55" s="47"/>
      <c r="IB55" s="47"/>
      <c r="IC55" s="47"/>
      <c r="ID55" s="47"/>
      <c r="IE55" s="47"/>
      <c r="IF55" s="47"/>
      <c r="IG55" s="47"/>
      <c r="IH55" s="47"/>
      <c r="II55" s="47"/>
      <c r="IJ55" s="47"/>
      <c r="IK55" s="47"/>
      <c r="IL55" s="47"/>
      <c r="IM55" s="47"/>
      <c r="IN55" s="47"/>
      <c r="IO55" s="47"/>
      <c r="IP55" s="47"/>
      <c r="IQ55" s="47"/>
      <c r="IR55" s="47"/>
      <c r="IS55" s="47"/>
      <c r="IT55" s="47"/>
      <c r="IU55" s="47"/>
      <c r="IV55" s="47"/>
      <c r="IW55" s="47"/>
      <c r="IX55" s="47"/>
      <c r="IY55" s="47"/>
      <c r="IZ55" s="47"/>
      <c r="JA55" s="47"/>
    </row>
    <row r="56" spans="1:261" x14ac:dyDescent="0.3">
      <c r="A56" s="6">
        <v>2</v>
      </c>
      <c r="B56" s="6">
        <v>2</v>
      </c>
      <c r="C56" s="2" t="s">
        <v>224</v>
      </c>
      <c r="D56" s="7" t="s">
        <v>225</v>
      </c>
      <c r="E56" s="7" t="s">
        <v>156</v>
      </c>
      <c r="F56" s="48" t="s">
        <v>71</v>
      </c>
      <c r="G56" s="7" t="s">
        <v>71</v>
      </c>
      <c r="H56" s="5" t="s">
        <v>20</v>
      </c>
      <c r="I56" s="2" t="s">
        <v>20</v>
      </c>
      <c r="J56" s="2" t="s">
        <v>20</v>
      </c>
      <c r="K56" s="2" t="s">
        <v>20</v>
      </c>
      <c r="L56" s="2" t="s">
        <v>20</v>
      </c>
      <c r="M56" s="9"/>
      <c r="N56" s="8"/>
      <c r="O56" s="9"/>
      <c r="P56" s="9"/>
      <c r="Q56" s="9"/>
      <c r="R56" s="9"/>
      <c r="S56" s="9"/>
      <c r="T56" s="9"/>
      <c r="U56" s="9"/>
      <c r="V56" s="9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</row>
    <row r="57" spans="1:261" s="5" customFormat="1" x14ac:dyDescent="0.3">
      <c r="A57" s="6">
        <v>3</v>
      </c>
      <c r="B57" s="6">
        <v>3</v>
      </c>
      <c r="C57" s="2" t="s">
        <v>226</v>
      </c>
      <c r="D57" s="7" t="s">
        <v>227</v>
      </c>
      <c r="E57" s="7" t="s">
        <v>156</v>
      </c>
      <c r="F57" s="48" t="s">
        <v>71</v>
      </c>
      <c r="G57" s="7" t="s">
        <v>71</v>
      </c>
      <c r="H57" s="5" t="s">
        <v>71</v>
      </c>
      <c r="I57" s="2" t="s">
        <v>71</v>
      </c>
      <c r="J57" s="2" t="s">
        <v>71</v>
      </c>
      <c r="K57" s="2" t="s">
        <v>71</v>
      </c>
      <c r="L57" s="2" t="s">
        <v>88</v>
      </c>
      <c r="M57" s="7"/>
      <c r="N57" s="8"/>
      <c r="O57" s="9"/>
      <c r="P57" s="9"/>
      <c r="Q57" s="9"/>
      <c r="R57" s="9"/>
      <c r="S57" s="9"/>
      <c r="T57" s="9"/>
      <c r="U57" s="9"/>
      <c r="V57" s="9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</row>
    <row r="58" spans="1:261" s="5" customFormat="1" x14ac:dyDescent="0.3">
      <c r="A58" s="47">
        <v>4</v>
      </c>
      <c r="B58" s="47">
        <v>4</v>
      </c>
      <c r="C58" s="47"/>
      <c r="D58" s="48" t="s">
        <v>653</v>
      </c>
      <c r="E58" s="48" t="s">
        <v>156</v>
      </c>
      <c r="F58" s="48" t="s">
        <v>71</v>
      </c>
      <c r="G58" s="48"/>
      <c r="H58" s="48"/>
      <c r="I58" s="48"/>
      <c r="J58" s="48"/>
      <c r="K58" s="48"/>
      <c r="L58" s="48"/>
      <c r="M58" s="48" t="s">
        <v>654</v>
      </c>
      <c r="N58" s="49">
        <v>42826</v>
      </c>
      <c r="O58" s="48"/>
      <c r="P58" s="49"/>
      <c r="Q58" s="50"/>
      <c r="R58" s="49"/>
      <c r="S58" s="50"/>
      <c r="T58" s="50"/>
      <c r="U58" s="50"/>
      <c r="V58" s="49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  <c r="HV58" s="47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  <c r="IO58" s="47"/>
      <c r="IP58" s="47"/>
      <c r="IQ58" s="47"/>
      <c r="IR58" s="47"/>
      <c r="IS58" s="47"/>
      <c r="IT58" s="47"/>
      <c r="IU58" s="47"/>
      <c r="IV58" s="47"/>
      <c r="IW58" s="47"/>
      <c r="IX58" s="47"/>
      <c r="IY58" s="47"/>
      <c r="IZ58" s="47"/>
      <c r="JA58" s="47"/>
    </row>
    <row r="59" spans="1:261" s="5" customFormat="1" x14ac:dyDescent="0.3">
      <c r="A59" s="6">
        <v>5</v>
      </c>
      <c r="B59" s="47">
        <v>5</v>
      </c>
      <c r="C59" s="6" t="s">
        <v>228</v>
      </c>
      <c r="D59" s="7" t="s">
        <v>229</v>
      </c>
      <c r="E59" s="7" t="s">
        <v>156</v>
      </c>
      <c r="F59" s="48" t="s">
        <v>71</v>
      </c>
      <c r="G59" s="7" t="s">
        <v>71</v>
      </c>
      <c r="H59" s="5" t="s">
        <v>88</v>
      </c>
      <c r="I59" s="5" t="s">
        <v>88</v>
      </c>
      <c r="J59" s="5" t="s">
        <v>88</v>
      </c>
      <c r="K59" s="5" t="s">
        <v>88</v>
      </c>
      <c r="L59" s="5" t="s">
        <v>88</v>
      </c>
      <c r="M59" s="48" t="s">
        <v>198</v>
      </c>
      <c r="N59" s="49">
        <v>43022</v>
      </c>
      <c r="O59" s="9"/>
      <c r="P59" s="9"/>
      <c r="Q59" s="7"/>
      <c r="R59" s="7"/>
      <c r="S59" s="9"/>
      <c r="T59" s="9"/>
      <c r="U59" s="9"/>
      <c r="V59" s="9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</row>
    <row r="60" spans="1:261" s="5" customFormat="1" x14ac:dyDescent="0.3">
      <c r="A60" s="47">
        <v>6</v>
      </c>
      <c r="B60" s="6">
        <v>6</v>
      </c>
      <c r="C60" s="47"/>
      <c r="D60" s="48" t="s">
        <v>575</v>
      </c>
      <c r="E60" s="48" t="s">
        <v>156</v>
      </c>
      <c r="F60" s="48" t="s">
        <v>71</v>
      </c>
      <c r="G60" s="48"/>
      <c r="H60" s="48"/>
      <c r="I60" s="48"/>
      <c r="J60" s="48"/>
      <c r="K60" s="48"/>
      <c r="L60" s="48"/>
      <c r="M60" s="48"/>
      <c r="N60" s="49"/>
      <c r="O60" s="50"/>
      <c r="P60" s="49"/>
      <c r="Q60" s="50"/>
      <c r="R60" s="49"/>
      <c r="S60" s="48"/>
      <c r="T60" s="50"/>
      <c r="U60" s="50"/>
      <c r="V60" s="49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  <c r="HT60" s="47"/>
      <c r="HU60" s="47"/>
      <c r="HV60" s="47"/>
      <c r="HW60" s="47"/>
      <c r="HX60" s="47"/>
      <c r="HY60" s="47"/>
      <c r="HZ60" s="47"/>
      <c r="IA60" s="47"/>
      <c r="IB60" s="47"/>
      <c r="IC60" s="47"/>
      <c r="ID60" s="47"/>
      <c r="IE60" s="47"/>
      <c r="IF60" s="47"/>
      <c r="IG60" s="47"/>
      <c r="IH60" s="47"/>
      <c r="II60" s="47"/>
      <c r="IJ60" s="47"/>
      <c r="IK60" s="47"/>
      <c r="IL60" s="47"/>
      <c r="IM60" s="47"/>
      <c r="IN60" s="47"/>
      <c r="IO60" s="47"/>
      <c r="IP60" s="47"/>
      <c r="IQ60" s="47"/>
      <c r="IR60" s="47"/>
      <c r="IS60" s="47"/>
      <c r="IT60" s="47"/>
      <c r="IU60" s="47"/>
      <c r="IV60" s="47"/>
      <c r="IW60" s="47"/>
      <c r="IX60" s="47"/>
      <c r="IY60" s="47"/>
      <c r="IZ60" s="47"/>
      <c r="JA60" s="47"/>
    </row>
    <row r="61" spans="1:261" s="5" customFormat="1" x14ac:dyDescent="0.3">
      <c r="A61" s="6">
        <v>7</v>
      </c>
      <c r="B61" s="6">
        <v>7</v>
      </c>
      <c r="C61" s="2" t="s">
        <v>230</v>
      </c>
      <c r="D61" s="7" t="s">
        <v>231</v>
      </c>
      <c r="E61" s="7" t="s">
        <v>156</v>
      </c>
      <c r="F61" s="48" t="s">
        <v>71</v>
      </c>
      <c r="G61" s="7" t="s">
        <v>71</v>
      </c>
      <c r="H61" s="7" t="s">
        <v>71</v>
      </c>
      <c r="I61" s="7" t="s">
        <v>71</v>
      </c>
      <c r="J61" s="7" t="s">
        <v>71</v>
      </c>
      <c r="K61" s="7" t="s">
        <v>71</v>
      </c>
      <c r="L61" s="7" t="s">
        <v>71</v>
      </c>
      <c r="M61" s="48" t="s">
        <v>219</v>
      </c>
      <c r="N61" s="49">
        <v>43008</v>
      </c>
      <c r="O61" s="9"/>
      <c r="P61" s="9"/>
      <c r="Q61" s="9"/>
      <c r="R61" s="9"/>
      <c r="S61" s="9"/>
      <c r="T61" s="9"/>
      <c r="U61" s="9"/>
      <c r="V61" s="9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</row>
    <row r="62" spans="1:261" s="5" customFormat="1" x14ac:dyDescent="0.3">
      <c r="A62" s="6">
        <v>8</v>
      </c>
      <c r="B62" s="47">
        <v>8</v>
      </c>
      <c r="C62" s="2" t="s">
        <v>232</v>
      </c>
      <c r="D62" s="7" t="s">
        <v>233</v>
      </c>
      <c r="E62" s="7" t="s">
        <v>156</v>
      </c>
      <c r="F62" s="48" t="s">
        <v>71</v>
      </c>
      <c r="G62" s="7" t="s">
        <v>71</v>
      </c>
      <c r="H62" s="5" t="s">
        <v>71</v>
      </c>
      <c r="I62" s="5" t="s">
        <v>71</v>
      </c>
      <c r="J62" s="5" t="s">
        <v>71</v>
      </c>
      <c r="K62" s="5" t="s">
        <v>71</v>
      </c>
      <c r="L62" s="5" t="s">
        <v>88</v>
      </c>
      <c r="M62" s="48" t="s">
        <v>234</v>
      </c>
      <c r="N62" s="49">
        <v>42497</v>
      </c>
      <c r="O62" s="9"/>
      <c r="P62" s="9"/>
      <c r="Q62" s="9"/>
      <c r="R62" s="9"/>
      <c r="S62" s="9"/>
      <c r="T62" s="9"/>
      <c r="U62" s="9"/>
      <c r="V62" s="9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</row>
    <row r="63" spans="1:261" s="5" customFormat="1" x14ac:dyDescent="0.3">
      <c r="A63" s="47">
        <v>9</v>
      </c>
      <c r="B63" s="47">
        <v>9</v>
      </c>
      <c r="C63" s="2" t="s">
        <v>235</v>
      </c>
      <c r="D63" s="7" t="s">
        <v>236</v>
      </c>
      <c r="E63" s="7" t="s">
        <v>156</v>
      </c>
      <c r="F63" s="48" t="s">
        <v>71</v>
      </c>
      <c r="G63" s="7" t="s">
        <v>71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48" t="s">
        <v>219</v>
      </c>
      <c r="N63" s="49">
        <v>43008</v>
      </c>
      <c r="O63" s="9"/>
      <c r="P63" s="9"/>
      <c r="Q63" s="9"/>
      <c r="R63" s="9"/>
      <c r="S63" s="9"/>
      <c r="T63" s="9"/>
      <c r="U63" s="9"/>
      <c r="V63" s="9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</row>
    <row r="64" spans="1:261" s="5" customFormat="1" x14ac:dyDescent="0.3">
      <c r="A64" s="6">
        <v>10</v>
      </c>
      <c r="B64" s="6">
        <v>10</v>
      </c>
      <c r="C64" s="2" t="s">
        <v>237</v>
      </c>
      <c r="D64" s="7" t="s">
        <v>238</v>
      </c>
      <c r="E64" s="7" t="s">
        <v>156</v>
      </c>
      <c r="F64" s="48" t="s">
        <v>71</v>
      </c>
      <c r="G64" s="7" t="s">
        <v>71</v>
      </c>
      <c r="H64" s="7" t="s">
        <v>71</v>
      </c>
      <c r="I64" s="7" t="s">
        <v>71</v>
      </c>
      <c r="J64" s="7" t="s">
        <v>71</v>
      </c>
      <c r="K64" s="7" t="s">
        <v>71</v>
      </c>
      <c r="L64" s="5" t="s">
        <v>88</v>
      </c>
      <c r="M64" s="48"/>
      <c r="N64" s="49"/>
      <c r="O64" s="7"/>
      <c r="P64" s="7"/>
      <c r="Q64" s="9"/>
      <c r="R64" s="9"/>
      <c r="S64" s="9"/>
      <c r="T64" s="9"/>
      <c r="U64" s="9"/>
      <c r="V64" s="9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</row>
    <row r="65" spans="1:261" s="5" customFormat="1" x14ac:dyDescent="0.3">
      <c r="A65" s="47">
        <v>11</v>
      </c>
      <c r="B65" s="6">
        <v>1</v>
      </c>
      <c r="C65" s="2" t="s">
        <v>154</v>
      </c>
      <c r="D65" s="7" t="s">
        <v>155</v>
      </c>
      <c r="E65" s="7" t="s">
        <v>156</v>
      </c>
      <c r="F65" s="48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48" t="s">
        <v>205</v>
      </c>
      <c r="N65" s="49">
        <v>43036</v>
      </c>
      <c r="O65" s="48" t="s">
        <v>651</v>
      </c>
      <c r="P65" s="49">
        <v>42994</v>
      </c>
      <c r="Q65" s="7" t="s">
        <v>160</v>
      </c>
      <c r="R65" s="7" t="s">
        <v>161</v>
      </c>
      <c r="S65" s="9"/>
      <c r="T65" s="9"/>
      <c r="U65" s="9"/>
      <c r="V65" s="9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</row>
    <row r="66" spans="1:261" s="5" customFormat="1" x14ac:dyDescent="0.3">
      <c r="A66" s="6">
        <v>12</v>
      </c>
      <c r="B66" s="6">
        <v>2</v>
      </c>
      <c r="C66" s="2" t="s">
        <v>162</v>
      </c>
      <c r="D66" s="7" t="s">
        <v>163</v>
      </c>
      <c r="E66" s="7" t="s">
        <v>156</v>
      </c>
      <c r="F66" s="48" t="s">
        <v>20</v>
      </c>
      <c r="G66" s="7" t="s">
        <v>20</v>
      </c>
      <c r="H66" s="5" t="s">
        <v>70</v>
      </c>
      <c r="I66" s="2" t="s">
        <v>71</v>
      </c>
      <c r="J66" s="2" t="s">
        <v>71</v>
      </c>
      <c r="K66" s="5" t="s">
        <v>88</v>
      </c>
      <c r="L66" s="5" t="s">
        <v>88</v>
      </c>
      <c r="M66" s="48" t="s">
        <v>652</v>
      </c>
      <c r="N66" s="49">
        <v>43057</v>
      </c>
      <c r="O66" s="9"/>
      <c r="P66" s="9"/>
      <c r="Q66" s="9"/>
      <c r="R66" s="9"/>
      <c r="S66" s="9"/>
      <c r="T66" s="9"/>
      <c r="U66" s="7" t="s">
        <v>181</v>
      </c>
      <c r="V66" s="7" t="s">
        <v>676</v>
      </c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</row>
    <row r="67" spans="1:261" s="5" customFormat="1" x14ac:dyDescent="0.3">
      <c r="A67" s="6">
        <v>13</v>
      </c>
      <c r="B67" s="6">
        <v>3</v>
      </c>
      <c r="C67" s="2" t="s">
        <v>165</v>
      </c>
      <c r="D67" s="7" t="s">
        <v>166</v>
      </c>
      <c r="E67" s="7" t="s">
        <v>156</v>
      </c>
      <c r="F67" s="48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48" t="s">
        <v>655</v>
      </c>
      <c r="N67" s="8">
        <v>43029</v>
      </c>
      <c r="O67" s="48" t="s">
        <v>167</v>
      </c>
      <c r="P67" s="7" t="s">
        <v>666</v>
      </c>
      <c r="Q67" s="9"/>
      <c r="R67" s="9"/>
      <c r="S67" s="9"/>
      <c r="T67" s="9"/>
      <c r="U67" s="6"/>
      <c r="V67" s="6"/>
      <c r="W67" s="7" t="s">
        <v>168</v>
      </c>
      <c r="X67" s="7" t="s">
        <v>157</v>
      </c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</row>
    <row r="68" spans="1:261" s="5" customFormat="1" x14ac:dyDescent="0.3">
      <c r="A68" s="47">
        <v>14</v>
      </c>
      <c r="B68" s="6">
        <v>4</v>
      </c>
      <c r="C68" s="2" t="s">
        <v>169</v>
      </c>
      <c r="D68" s="7" t="s">
        <v>170</v>
      </c>
      <c r="E68" s="7" t="s">
        <v>156</v>
      </c>
      <c r="F68" s="48" t="s">
        <v>20</v>
      </c>
      <c r="G68" s="7" t="s">
        <v>20</v>
      </c>
      <c r="H68" s="5" t="s">
        <v>20</v>
      </c>
      <c r="I68" s="2" t="s">
        <v>20</v>
      </c>
      <c r="J68" s="2" t="s">
        <v>20</v>
      </c>
      <c r="K68" s="2" t="s">
        <v>20</v>
      </c>
      <c r="L68" s="2" t="s">
        <v>70</v>
      </c>
      <c r="M68" s="48" t="s">
        <v>656</v>
      </c>
      <c r="N68" s="49">
        <v>42833</v>
      </c>
      <c r="O68" s="9"/>
      <c r="P68" s="9"/>
      <c r="Q68" s="7"/>
      <c r="R68" s="7"/>
      <c r="S68" s="9"/>
      <c r="T68" s="9"/>
      <c r="U68" s="9"/>
      <c r="V68" s="9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</row>
    <row r="69" spans="1:261" s="5" customFormat="1" x14ac:dyDescent="0.3">
      <c r="A69" s="6">
        <v>15</v>
      </c>
      <c r="B69" s="6">
        <v>5</v>
      </c>
      <c r="C69" s="2" t="s">
        <v>171</v>
      </c>
      <c r="D69" s="7" t="s">
        <v>172</v>
      </c>
      <c r="E69" s="7" t="s">
        <v>156</v>
      </c>
      <c r="F69" s="48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48" t="s">
        <v>657</v>
      </c>
      <c r="N69" s="49">
        <v>43099</v>
      </c>
      <c r="O69" s="48" t="s">
        <v>657</v>
      </c>
      <c r="P69" s="49">
        <v>43099</v>
      </c>
      <c r="Q69" s="7" t="s">
        <v>173</v>
      </c>
      <c r="R69" s="7" t="s">
        <v>668</v>
      </c>
      <c r="S69" s="9"/>
      <c r="T69" s="9"/>
      <c r="U69" s="9"/>
      <c r="V69" s="9"/>
      <c r="W69" s="10"/>
      <c r="X69" s="10"/>
      <c r="Y69" s="10" t="s">
        <v>175</v>
      </c>
      <c r="Z69" s="8">
        <v>42665</v>
      </c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</row>
    <row r="70" spans="1:261" s="5" customFormat="1" x14ac:dyDescent="0.3">
      <c r="A70" s="47">
        <v>16</v>
      </c>
      <c r="B70" s="6">
        <v>6</v>
      </c>
      <c r="C70" s="2" t="s">
        <v>176</v>
      </c>
      <c r="D70" s="7" t="s">
        <v>177</v>
      </c>
      <c r="E70" s="7" t="s">
        <v>156</v>
      </c>
      <c r="F70" s="48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48" t="s">
        <v>651</v>
      </c>
      <c r="N70" s="49">
        <v>42994</v>
      </c>
      <c r="O70" s="9"/>
      <c r="P70" s="9"/>
      <c r="Q70" s="7" t="s">
        <v>160</v>
      </c>
      <c r="R70" s="7" t="s">
        <v>674</v>
      </c>
      <c r="S70" s="9"/>
      <c r="T70" s="9"/>
      <c r="U70" s="9"/>
      <c r="V70" s="9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</row>
    <row r="71" spans="1:261" s="5" customFormat="1" x14ac:dyDescent="0.3">
      <c r="A71" s="6">
        <v>17</v>
      </c>
      <c r="B71" s="6">
        <v>7</v>
      </c>
      <c r="C71" s="2" t="s">
        <v>179</v>
      </c>
      <c r="D71" s="7" t="s">
        <v>180</v>
      </c>
      <c r="E71" s="7" t="s">
        <v>156</v>
      </c>
      <c r="F71" s="48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48" t="s">
        <v>658</v>
      </c>
      <c r="N71" s="49">
        <v>42847</v>
      </c>
      <c r="O71" s="7" t="s">
        <v>158</v>
      </c>
      <c r="P71" s="7" t="s">
        <v>671</v>
      </c>
      <c r="Q71" s="7" t="s">
        <v>160</v>
      </c>
      <c r="R71" s="7" t="s">
        <v>161</v>
      </c>
      <c r="S71" s="9"/>
      <c r="T71" s="9"/>
      <c r="U71" s="7" t="s">
        <v>181</v>
      </c>
      <c r="V71" s="7" t="s">
        <v>676</v>
      </c>
      <c r="W71" s="7" t="s">
        <v>168</v>
      </c>
      <c r="X71" s="7" t="s">
        <v>676</v>
      </c>
      <c r="Y71" s="10" t="s">
        <v>175</v>
      </c>
      <c r="Z71" s="8">
        <v>42665</v>
      </c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</row>
    <row r="72" spans="1:261" s="5" customFormat="1" x14ac:dyDescent="0.3">
      <c r="A72" s="6">
        <v>18</v>
      </c>
      <c r="B72" s="6">
        <v>8</v>
      </c>
      <c r="C72" s="2" t="s">
        <v>182</v>
      </c>
      <c r="D72" s="7" t="s">
        <v>183</v>
      </c>
      <c r="E72" s="7" t="s">
        <v>156</v>
      </c>
      <c r="F72" s="48" t="s">
        <v>20</v>
      </c>
      <c r="G72" s="7" t="s">
        <v>20</v>
      </c>
      <c r="H72" s="7" t="s">
        <v>20</v>
      </c>
      <c r="I72" s="7" t="s">
        <v>20</v>
      </c>
      <c r="J72" s="2" t="s">
        <v>70</v>
      </c>
      <c r="K72" s="2" t="s">
        <v>70</v>
      </c>
      <c r="L72" s="2" t="s">
        <v>71</v>
      </c>
      <c r="M72" s="48" t="s">
        <v>655</v>
      </c>
      <c r="N72" s="49">
        <v>43029</v>
      </c>
      <c r="O72" s="9"/>
      <c r="P72" s="9"/>
      <c r="Q72" s="9"/>
      <c r="R72" s="9"/>
      <c r="S72" s="9"/>
      <c r="T72" s="9"/>
      <c r="U72" s="9"/>
      <c r="V72" s="9"/>
      <c r="W72" s="10"/>
      <c r="X72" s="10"/>
      <c r="Y72" s="10" t="s">
        <v>175</v>
      </c>
      <c r="Z72" s="8">
        <v>42665</v>
      </c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</row>
    <row r="73" spans="1:261" s="5" customFormat="1" x14ac:dyDescent="0.3">
      <c r="A73" s="47">
        <v>19</v>
      </c>
      <c r="B73" s="6">
        <v>9</v>
      </c>
      <c r="C73" s="2" t="s">
        <v>184</v>
      </c>
      <c r="D73" s="7" t="s">
        <v>185</v>
      </c>
      <c r="E73" s="7" t="s">
        <v>156</v>
      </c>
      <c r="F73" s="48" t="s">
        <v>20</v>
      </c>
      <c r="G73" s="7" t="s">
        <v>20</v>
      </c>
      <c r="H73" s="5" t="s">
        <v>70</v>
      </c>
      <c r="I73" s="2" t="s">
        <v>70</v>
      </c>
      <c r="J73" s="2" t="s">
        <v>70</v>
      </c>
      <c r="K73" s="2" t="s">
        <v>70</v>
      </c>
      <c r="L73" s="2" t="s">
        <v>71</v>
      </c>
      <c r="M73" s="48" t="s">
        <v>655</v>
      </c>
      <c r="N73" s="49">
        <v>43029</v>
      </c>
      <c r="O73" s="9"/>
      <c r="P73" s="9"/>
      <c r="Q73" s="9"/>
      <c r="R73" s="9"/>
      <c r="S73" s="9"/>
      <c r="T73" s="9"/>
      <c r="U73" s="9"/>
      <c r="V73" s="9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</row>
    <row r="74" spans="1:261" s="5" customFormat="1" x14ac:dyDescent="0.3">
      <c r="A74" s="6">
        <v>20</v>
      </c>
      <c r="B74" s="6">
        <v>10</v>
      </c>
      <c r="C74" s="2" t="s">
        <v>186</v>
      </c>
      <c r="D74" s="7" t="s">
        <v>187</v>
      </c>
      <c r="E74" s="7" t="s">
        <v>156</v>
      </c>
      <c r="F74" s="48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48" t="s">
        <v>659</v>
      </c>
      <c r="N74" s="49">
        <v>43106</v>
      </c>
      <c r="O74" s="7" t="s">
        <v>190</v>
      </c>
      <c r="P74" s="7" t="s">
        <v>669</v>
      </c>
      <c r="Q74" s="46" t="s">
        <v>661</v>
      </c>
      <c r="R74" s="7" t="s">
        <v>675</v>
      </c>
      <c r="S74" s="9"/>
      <c r="T74" s="9"/>
      <c r="U74" s="7" t="s">
        <v>164</v>
      </c>
      <c r="V74" s="7" t="s">
        <v>157</v>
      </c>
      <c r="W74" s="7"/>
      <c r="X74" s="7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</row>
    <row r="75" spans="1:261" s="5" customFormat="1" x14ac:dyDescent="0.3">
      <c r="A75" s="47">
        <v>21</v>
      </c>
      <c r="B75" s="6">
        <v>11</v>
      </c>
      <c r="C75" s="2" t="s">
        <v>188</v>
      </c>
      <c r="D75" s="7" t="s">
        <v>189</v>
      </c>
      <c r="E75" s="7" t="s">
        <v>156</v>
      </c>
      <c r="F75" s="48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48" t="s">
        <v>205</v>
      </c>
      <c r="N75" s="49">
        <v>43036</v>
      </c>
      <c r="O75" s="7" t="s">
        <v>190</v>
      </c>
      <c r="P75" s="7" t="s">
        <v>191</v>
      </c>
      <c r="Q75" s="7" t="s">
        <v>173</v>
      </c>
      <c r="R75" s="7" t="s">
        <v>174</v>
      </c>
      <c r="S75" s="9"/>
      <c r="T75" s="9"/>
      <c r="U75" s="9"/>
      <c r="V75" s="9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</row>
    <row r="76" spans="1:261" s="5" customFormat="1" x14ac:dyDescent="0.3">
      <c r="A76" s="6">
        <v>22</v>
      </c>
      <c r="B76" s="6">
        <v>12</v>
      </c>
      <c r="C76" s="2" t="s">
        <v>192</v>
      </c>
      <c r="D76" s="7" t="s">
        <v>193</v>
      </c>
      <c r="E76" s="7" t="s">
        <v>156</v>
      </c>
      <c r="F76" s="48" t="s">
        <v>20</v>
      </c>
      <c r="G76" s="7" t="s">
        <v>20</v>
      </c>
      <c r="H76" s="7" t="s">
        <v>20</v>
      </c>
      <c r="I76" s="7" t="s">
        <v>20</v>
      </c>
      <c r="J76" s="7" t="s">
        <v>20</v>
      </c>
      <c r="K76" s="7" t="s">
        <v>20</v>
      </c>
      <c r="L76" s="7" t="s">
        <v>20</v>
      </c>
      <c r="M76" s="48" t="s">
        <v>178</v>
      </c>
      <c r="N76" s="49">
        <v>42630</v>
      </c>
      <c r="O76" s="9"/>
      <c r="P76" s="9"/>
      <c r="Q76" s="7" t="s">
        <v>160</v>
      </c>
      <c r="R76" s="7" t="s">
        <v>161</v>
      </c>
      <c r="S76" s="9"/>
      <c r="T76" s="9"/>
      <c r="U76" s="9"/>
      <c r="V76" s="9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</row>
    <row r="77" spans="1:261" x14ac:dyDescent="0.3">
      <c r="A77" s="6">
        <v>23</v>
      </c>
      <c r="B77" s="6">
        <v>13</v>
      </c>
      <c r="C77" s="2" t="s">
        <v>194</v>
      </c>
      <c r="D77" s="7" t="s">
        <v>195</v>
      </c>
      <c r="E77" s="7" t="s">
        <v>156</v>
      </c>
      <c r="F77" s="48" t="s">
        <v>20</v>
      </c>
      <c r="G77" s="7" t="s">
        <v>20</v>
      </c>
      <c r="H77" s="5" t="s">
        <v>70</v>
      </c>
      <c r="I77" s="5" t="s">
        <v>70</v>
      </c>
      <c r="J77" s="5" t="s">
        <v>70</v>
      </c>
      <c r="K77" s="5" t="s">
        <v>70</v>
      </c>
      <c r="L77" s="5" t="s">
        <v>70</v>
      </c>
      <c r="M77" s="7" t="s">
        <v>662</v>
      </c>
      <c r="N77" s="8">
        <v>43043</v>
      </c>
      <c r="O77" s="9"/>
      <c r="P77" s="9"/>
      <c r="Q77" s="50" t="s">
        <v>173</v>
      </c>
      <c r="R77" s="8">
        <v>42854</v>
      </c>
      <c r="S77" s="9"/>
      <c r="T77" s="9"/>
      <c r="U77" s="9"/>
      <c r="V77" s="9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</row>
    <row r="78" spans="1:261" x14ac:dyDescent="0.3">
      <c r="A78" s="47">
        <v>24</v>
      </c>
      <c r="B78" s="6">
        <v>14</v>
      </c>
      <c r="C78" s="2" t="s">
        <v>196</v>
      </c>
      <c r="D78" s="7" t="s">
        <v>197</v>
      </c>
      <c r="E78" s="7" t="s">
        <v>156</v>
      </c>
      <c r="F78" s="48" t="s">
        <v>20</v>
      </c>
      <c r="G78" s="7" t="s">
        <v>20</v>
      </c>
      <c r="H78" s="7" t="s">
        <v>20</v>
      </c>
      <c r="I78" s="7" t="s">
        <v>20</v>
      </c>
      <c r="J78" s="7" t="s">
        <v>20</v>
      </c>
      <c r="K78" s="7" t="s">
        <v>20</v>
      </c>
      <c r="L78" s="7" t="s">
        <v>20</v>
      </c>
      <c r="M78" s="7" t="s">
        <v>198</v>
      </c>
      <c r="N78" s="49">
        <v>43022</v>
      </c>
      <c r="O78" s="9"/>
      <c r="P78" s="9"/>
      <c r="Q78" s="9"/>
      <c r="R78" s="9"/>
      <c r="S78" s="9"/>
      <c r="T78" s="9"/>
      <c r="U78" s="9"/>
      <c r="V78" s="9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</row>
    <row r="79" spans="1:261" x14ac:dyDescent="0.3">
      <c r="A79" s="6">
        <v>25</v>
      </c>
      <c r="B79" s="6">
        <v>15</v>
      </c>
      <c r="C79" s="2" t="s">
        <v>199</v>
      </c>
      <c r="D79" s="7" t="s">
        <v>200</v>
      </c>
      <c r="E79" s="7" t="s">
        <v>156</v>
      </c>
      <c r="F79" s="48" t="s">
        <v>20</v>
      </c>
      <c r="G79" s="7" t="s">
        <v>20</v>
      </c>
      <c r="H79" s="5" t="s">
        <v>20</v>
      </c>
      <c r="I79" s="2" t="s">
        <v>20</v>
      </c>
      <c r="J79" s="2" t="s">
        <v>20</v>
      </c>
      <c r="K79" s="2" t="s">
        <v>70</v>
      </c>
      <c r="L79" s="2" t="s">
        <v>70</v>
      </c>
      <c r="M79" s="7" t="s">
        <v>201</v>
      </c>
      <c r="N79" s="8" t="s">
        <v>202</v>
      </c>
      <c r="O79" s="9"/>
      <c r="P79" s="9"/>
      <c r="Q79" s="9"/>
      <c r="R79" s="9"/>
      <c r="S79" s="9"/>
      <c r="T79" s="9"/>
      <c r="U79" s="9"/>
      <c r="V79" s="9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</row>
    <row r="80" spans="1:261" x14ac:dyDescent="0.3">
      <c r="A80" s="47">
        <v>26</v>
      </c>
      <c r="B80" s="6">
        <v>16</v>
      </c>
      <c r="C80" s="2" t="s">
        <v>203</v>
      </c>
      <c r="D80" s="7" t="s">
        <v>204</v>
      </c>
      <c r="E80" s="7" t="s">
        <v>156</v>
      </c>
      <c r="F80" s="48" t="s">
        <v>20</v>
      </c>
      <c r="G80" s="7" t="s">
        <v>20</v>
      </c>
      <c r="H80" s="7" t="s">
        <v>20</v>
      </c>
      <c r="I80" s="7" t="s">
        <v>20</v>
      </c>
      <c r="J80" s="7" t="s">
        <v>20</v>
      </c>
      <c r="K80" s="7" t="s">
        <v>20</v>
      </c>
      <c r="L80" s="7" t="s">
        <v>20</v>
      </c>
      <c r="M80" s="48" t="s">
        <v>198</v>
      </c>
      <c r="N80" s="49">
        <v>43022</v>
      </c>
      <c r="O80" s="7" t="s">
        <v>190</v>
      </c>
      <c r="P80" s="7" t="s">
        <v>669</v>
      </c>
      <c r="Q80" s="9"/>
      <c r="R80" s="9"/>
      <c r="S80" s="9"/>
      <c r="T80" s="9"/>
      <c r="U80" s="9"/>
      <c r="V80" s="9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</row>
    <row r="81" spans="1:261" x14ac:dyDescent="0.3">
      <c r="A81" s="6">
        <v>27</v>
      </c>
      <c r="B81" s="6">
        <v>17</v>
      </c>
      <c r="C81" s="2" t="s">
        <v>206</v>
      </c>
      <c r="D81" s="7" t="s">
        <v>207</v>
      </c>
      <c r="E81" s="7" t="s">
        <v>156</v>
      </c>
      <c r="F81" s="48" t="s">
        <v>20</v>
      </c>
      <c r="G81" s="7" t="s">
        <v>20</v>
      </c>
      <c r="H81" s="7" t="s">
        <v>20</v>
      </c>
      <c r="I81" s="7" t="s">
        <v>20</v>
      </c>
      <c r="J81" s="7" t="s">
        <v>20</v>
      </c>
      <c r="K81" s="7" t="s">
        <v>20</v>
      </c>
      <c r="L81" s="7" t="s">
        <v>20</v>
      </c>
      <c r="M81" s="48" t="s">
        <v>657</v>
      </c>
      <c r="N81" s="49">
        <v>43099</v>
      </c>
      <c r="O81" s="48" t="s">
        <v>657</v>
      </c>
      <c r="P81" s="7" t="s">
        <v>672</v>
      </c>
      <c r="Q81" s="48" t="s">
        <v>173</v>
      </c>
      <c r="R81" s="7" t="s">
        <v>668</v>
      </c>
      <c r="S81" s="9"/>
      <c r="T81" s="9"/>
      <c r="U81" s="7" t="s">
        <v>181</v>
      </c>
      <c r="V81" s="7" t="s">
        <v>676</v>
      </c>
      <c r="W81" s="7" t="s">
        <v>168</v>
      </c>
      <c r="X81" s="7" t="s">
        <v>676</v>
      </c>
      <c r="Y81" s="10" t="s">
        <v>175</v>
      </c>
      <c r="Z81" s="8">
        <v>42665</v>
      </c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</row>
    <row r="82" spans="1:261" x14ac:dyDescent="0.3">
      <c r="A82" s="6">
        <v>28</v>
      </c>
      <c r="B82" s="6">
        <v>18</v>
      </c>
      <c r="C82" s="2" t="s">
        <v>208</v>
      </c>
      <c r="D82" s="7" t="s">
        <v>209</v>
      </c>
      <c r="E82" s="7" t="s">
        <v>156</v>
      </c>
      <c r="F82" s="48" t="s">
        <v>20</v>
      </c>
      <c r="G82" s="7" t="s">
        <v>20</v>
      </c>
      <c r="H82" s="7" t="s">
        <v>20</v>
      </c>
      <c r="I82" s="7" t="s">
        <v>20</v>
      </c>
      <c r="J82" s="7" t="s">
        <v>20</v>
      </c>
      <c r="K82" s="7" t="s">
        <v>20</v>
      </c>
      <c r="L82" s="7" t="s">
        <v>20</v>
      </c>
      <c r="M82" s="48" t="s">
        <v>659</v>
      </c>
      <c r="N82" s="49">
        <v>43106</v>
      </c>
      <c r="O82" s="48" t="s">
        <v>660</v>
      </c>
      <c r="P82" s="7" t="s">
        <v>669</v>
      </c>
      <c r="Q82" s="48" t="s">
        <v>210</v>
      </c>
      <c r="R82" s="7" t="s">
        <v>670</v>
      </c>
      <c r="S82" s="7"/>
      <c r="T82" s="7"/>
      <c r="U82" s="6"/>
      <c r="V82" s="6"/>
      <c r="W82" s="7"/>
      <c r="X82" s="7"/>
      <c r="Y82" s="10" t="s">
        <v>175</v>
      </c>
      <c r="Z82" s="8">
        <v>42665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</row>
    <row r="83" spans="1:261" x14ac:dyDescent="0.3">
      <c r="A83" s="47">
        <v>29</v>
      </c>
      <c r="B83" s="6">
        <v>19</v>
      </c>
      <c r="C83" s="2" t="s">
        <v>211</v>
      </c>
      <c r="D83" s="7" t="s">
        <v>212</v>
      </c>
      <c r="E83" s="7" t="s">
        <v>156</v>
      </c>
      <c r="F83" s="48" t="s">
        <v>20</v>
      </c>
      <c r="G83" s="7" t="s">
        <v>20</v>
      </c>
      <c r="H83" s="7" t="s">
        <v>20</v>
      </c>
      <c r="I83" s="7" t="s">
        <v>20</v>
      </c>
      <c r="J83" s="7" t="s">
        <v>20</v>
      </c>
      <c r="K83" s="7" t="s">
        <v>20</v>
      </c>
      <c r="L83" s="7" t="s">
        <v>20</v>
      </c>
      <c r="M83" s="48" t="s">
        <v>658</v>
      </c>
      <c r="N83" s="49">
        <v>42847</v>
      </c>
      <c r="O83" s="48" t="s">
        <v>663</v>
      </c>
      <c r="P83" s="7" t="s">
        <v>673</v>
      </c>
      <c r="Q83" s="7" t="s">
        <v>173</v>
      </c>
      <c r="R83" s="7" t="s">
        <v>174</v>
      </c>
      <c r="S83" s="9"/>
      <c r="T83" s="9"/>
      <c r="U83" s="9"/>
      <c r="V83" s="9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</row>
    <row r="84" spans="1:261" x14ac:dyDescent="0.3">
      <c r="A84" s="6">
        <v>30</v>
      </c>
      <c r="B84" s="6">
        <v>20</v>
      </c>
      <c r="C84" s="2" t="s">
        <v>213</v>
      </c>
      <c r="D84" s="7" t="s">
        <v>214</v>
      </c>
      <c r="E84" s="7" t="s">
        <v>156</v>
      </c>
      <c r="F84" s="48" t="s">
        <v>20</v>
      </c>
      <c r="G84" s="7" t="s">
        <v>20</v>
      </c>
      <c r="H84" s="5" t="s">
        <v>70</v>
      </c>
      <c r="I84" s="5" t="s">
        <v>70</v>
      </c>
      <c r="J84" s="5" t="s">
        <v>70</v>
      </c>
      <c r="K84" s="5" t="s">
        <v>70</v>
      </c>
      <c r="L84" s="5" t="s">
        <v>70</v>
      </c>
      <c r="M84" s="48" t="s">
        <v>652</v>
      </c>
      <c r="N84" s="49">
        <v>43057</v>
      </c>
      <c r="O84" s="48" t="s">
        <v>660</v>
      </c>
      <c r="P84" s="7" t="s">
        <v>669</v>
      </c>
      <c r="Q84" s="9"/>
      <c r="R84" s="9"/>
      <c r="S84" s="9"/>
      <c r="T84" s="9"/>
      <c r="U84" s="9"/>
      <c r="V84" s="9"/>
      <c r="W84" s="10"/>
      <c r="X84" s="10"/>
      <c r="Y84" s="10" t="s">
        <v>175</v>
      </c>
      <c r="Z84" s="8">
        <v>42665</v>
      </c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</row>
    <row r="85" spans="1:261" x14ac:dyDescent="0.3">
      <c r="A85" s="47">
        <v>31</v>
      </c>
      <c r="B85" s="6">
        <v>21</v>
      </c>
      <c r="C85" s="2" t="s">
        <v>215</v>
      </c>
      <c r="D85" s="7" t="s">
        <v>216</v>
      </c>
      <c r="E85" s="7" t="s">
        <v>156</v>
      </c>
      <c r="F85" s="48" t="s">
        <v>20</v>
      </c>
      <c r="G85" s="7" t="s">
        <v>20</v>
      </c>
      <c r="H85" s="7" t="s">
        <v>20</v>
      </c>
      <c r="I85" s="7" t="s">
        <v>20</v>
      </c>
      <c r="J85" s="7" t="s">
        <v>20</v>
      </c>
      <c r="K85" s="7" t="s">
        <v>20</v>
      </c>
      <c r="L85" s="7" t="s">
        <v>20</v>
      </c>
      <c r="M85" s="7" t="s">
        <v>664</v>
      </c>
      <c r="N85" s="8">
        <v>43022</v>
      </c>
      <c r="O85" s="7" t="s">
        <v>190</v>
      </c>
      <c r="P85" s="7" t="s">
        <v>669</v>
      </c>
      <c r="Q85" s="7" t="s">
        <v>210</v>
      </c>
      <c r="R85" s="7" t="s">
        <v>670</v>
      </c>
      <c r="S85" s="9"/>
      <c r="T85" s="9"/>
      <c r="U85" s="7" t="s">
        <v>181</v>
      </c>
      <c r="V85" s="7" t="s">
        <v>676</v>
      </c>
      <c r="W85" s="7" t="s">
        <v>168</v>
      </c>
      <c r="X85" s="7" t="s">
        <v>676</v>
      </c>
      <c r="Y85" s="10" t="s">
        <v>175</v>
      </c>
      <c r="Z85" s="8">
        <v>42665</v>
      </c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</row>
    <row r="86" spans="1:261" s="47" customFormat="1" x14ac:dyDescent="0.3">
      <c r="A86" s="6">
        <v>32</v>
      </c>
      <c r="B86" s="6">
        <v>22</v>
      </c>
      <c r="C86" s="2" t="s">
        <v>217</v>
      </c>
      <c r="D86" s="7" t="s">
        <v>218</v>
      </c>
      <c r="E86" s="7" t="s">
        <v>156</v>
      </c>
      <c r="F86" s="48" t="s">
        <v>20</v>
      </c>
      <c r="G86" s="7" t="s">
        <v>20</v>
      </c>
      <c r="H86" s="5" t="s">
        <v>20</v>
      </c>
      <c r="I86" s="2" t="s">
        <v>20</v>
      </c>
      <c r="J86" s="2" t="s">
        <v>70</v>
      </c>
      <c r="K86" s="2" t="s">
        <v>70</v>
      </c>
      <c r="L86" s="2" t="s">
        <v>70</v>
      </c>
      <c r="M86" s="7" t="s">
        <v>219</v>
      </c>
      <c r="N86" s="8">
        <v>43008</v>
      </c>
      <c r="O86" s="7" t="s">
        <v>158</v>
      </c>
      <c r="P86" s="7" t="s">
        <v>159</v>
      </c>
      <c r="Q86" s="7" t="s">
        <v>173</v>
      </c>
      <c r="R86" s="7" t="s">
        <v>668</v>
      </c>
      <c r="S86" s="9"/>
      <c r="T86" s="9"/>
      <c r="U86" s="9"/>
      <c r="V86" s="9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</row>
    <row r="87" spans="1:261" s="47" customFormat="1" x14ac:dyDescent="0.3">
      <c r="A87" s="6">
        <v>33</v>
      </c>
      <c r="B87" s="6">
        <v>23</v>
      </c>
      <c r="C87" s="2" t="s">
        <v>220</v>
      </c>
      <c r="D87" s="7" t="s">
        <v>221</v>
      </c>
      <c r="E87" s="7" t="s">
        <v>156</v>
      </c>
      <c r="F87" s="48" t="s">
        <v>20</v>
      </c>
      <c r="G87" s="7" t="s">
        <v>20</v>
      </c>
      <c r="H87" s="5" t="s">
        <v>20</v>
      </c>
      <c r="I87" s="2" t="s">
        <v>20</v>
      </c>
      <c r="J87" s="2" t="s">
        <v>20</v>
      </c>
      <c r="K87" s="2" t="s">
        <v>20</v>
      </c>
      <c r="L87" s="2" t="s">
        <v>20</v>
      </c>
      <c r="M87" s="48" t="s">
        <v>665</v>
      </c>
      <c r="N87" s="8">
        <v>42475</v>
      </c>
      <c r="O87" s="9"/>
      <c r="P87" s="9"/>
      <c r="Q87" s="9"/>
      <c r="R87" s="9"/>
      <c r="S87" s="9"/>
      <c r="T87" s="9"/>
      <c r="U87" s="46" t="s">
        <v>503</v>
      </c>
      <c r="V87" s="46" t="s">
        <v>667</v>
      </c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</row>
    <row r="88" spans="1:261" s="47" customFormat="1" x14ac:dyDescent="0.3">
      <c r="A88" s="47">
        <v>34</v>
      </c>
      <c r="B88" s="6">
        <v>24</v>
      </c>
      <c r="C88" s="2" t="s">
        <v>222</v>
      </c>
      <c r="D88" s="7" t="s">
        <v>223</v>
      </c>
      <c r="E88" s="7" t="s">
        <v>156</v>
      </c>
      <c r="F88" s="48" t="s">
        <v>20</v>
      </c>
      <c r="G88" s="7" t="s">
        <v>20</v>
      </c>
      <c r="H88" s="5" t="s">
        <v>20</v>
      </c>
      <c r="I88" s="2" t="s">
        <v>20</v>
      </c>
      <c r="J88" s="2" t="s">
        <v>20</v>
      </c>
      <c r="K88" s="2" t="s">
        <v>20</v>
      </c>
      <c r="L88" s="2" t="s">
        <v>20</v>
      </c>
      <c r="M88" s="48" t="s">
        <v>655</v>
      </c>
      <c r="N88" s="8">
        <v>43029</v>
      </c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  <c r="IW88" s="10"/>
      <c r="IX88" s="10"/>
      <c r="IY88" s="10"/>
      <c r="IZ88" s="10"/>
      <c r="JA88" s="6"/>
    </row>
    <row r="89" spans="1:261" s="47" customFormat="1" x14ac:dyDescent="0.3">
      <c r="A89" s="2">
        <v>1</v>
      </c>
      <c r="B89" s="2">
        <v>1</v>
      </c>
      <c r="C89" s="2" t="s">
        <v>338</v>
      </c>
      <c r="D89" s="2" t="s">
        <v>339</v>
      </c>
      <c r="E89" s="2" t="s">
        <v>241</v>
      </c>
      <c r="F89" s="2" t="s">
        <v>71</v>
      </c>
      <c r="G89" s="2" t="s">
        <v>71</v>
      </c>
      <c r="H89" s="2" t="s">
        <v>71</v>
      </c>
      <c r="I89" s="2" t="s">
        <v>71</v>
      </c>
      <c r="J89" s="2" t="s">
        <v>88</v>
      </c>
      <c r="K89" s="2" t="s">
        <v>88</v>
      </c>
      <c r="L89" s="2" t="s">
        <v>88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</row>
    <row r="90" spans="1:261" s="47" customFormat="1" x14ac:dyDescent="0.3">
      <c r="A90" s="2">
        <v>2</v>
      </c>
      <c r="B90" s="2">
        <v>2</v>
      </c>
      <c r="C90" s="2" t="s">
        <v>598</v>
      </c>
      <c r="D90" s="2" t="s">
        <v>551</v>
      </c>
      <c r="E90" s="2" t="s">
        <v>241</v>
      </c>
      <c r="F90" s="12" t="s">
        <v>71</v>
      </c>
      <c r="G90" s="2" t="s">
        <v>88</v>
      </c>
      <c r="H90" s="2" t="s">
        <v>88</v>
      </c>
      <c r="I90" s="2" t="s">
        <v>88</v>
      </c>
      <c r="J90" s="2" t="s">
        <v>88</v>
      </c>
      <c r="K90" s="2" t="s">
        <v>88</v>
      </c>
      <c r="L90" s="2" t="s">
        <v>88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</row>
    <row r="91" spans="1:261" s="47" customFormat="1" x14ac:dyDescent="0.3">
      <c r="A91" s="2">
        <v>3</v>
      </c>
      <c r="B91" s="2">
        <v>1</v>
      </c>
      <c r="C91" s="2" t="s">
        <v>336</v>
      </c>
      <c r="D91" s="2" t="s">
        <v>337</v>
      </c>
      <c r="E91" s="2" t="s">
        <v>241</v>
      </c>
      <c r="F91" s="12" t="s">
        <v>70</v>
      </c>
      <c r="G91" s="2" t="s">
        <v>71</v>
      </c>
      <c r="H91" s="2" t="s">
        <v>88</v>
      </c>
      <c r="I91" s="2" t="s">
        <v>20</v>
      </c>
      <c r="J91" s="2" t="s">
        <v>20</v>
      </c>
      <c r="K91" s="2" t="s">
        <v>20</v>
      </c>
      <c r="L91" s="2" t="s">
        <v>20</v>
      </c>
      <c r="M91" s="12" t="s">
        <v>522</v>
      </c>
      <c r="N91" s="13">
        <v>43030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</row>
    <row r="92" spans="1:261" s="47" customFormat="1" x14ac:dyDescent="0.3">
      <c r="A92" s="2">
        <v>4</v>
      </c>
      <c r="B92" s="2">
        <v>2</v>
      </c>
      <c r="C92" s="2" t="s">
        <v>330</v>
      </c>
      <c r="D92" s="2" t="s">
        <v>331</v>
      </c>
      <c r="E92" s="2" t="s">
        <v>241</v>
      </c>
      <c r="F92" s="2" t="s">
        <v>70</v>
      </c>
      <c r="G92" s="2" t="s">
        <v>70</v>
      </c>
      <c r="H92" s="2" t="s">
        <v>70</v>
      </c>
      <c r="I92" s="2" t="s">
        <v>71</v>
      </c>
      <c r="J92" s="2" t="s">
        <v>71</v>
      </c>
      <c r="K92" s="2" t="s">
        <v>71</v>
      </c>
      <c r="L92" s="2" t="s">
        <v>71</v>
      </c>
      <c r="M92" s="12" t="s">
        <v>523</v>
      </c>
      <c r="N92" s="13">
        <v>43048</v>
      </c>
      <c r="O92" s="12" t="s">
        <v>524</v>
      </c>
      <c r="P92" s="13">
        <v>42988</v>
      </c>
      <c r="Q92" s="2"/>
      <c r="R92" s="2"/>
      <c r="S92" s="2"/>
      <c r="T92" s="2"/>
      <c r="U92" s="12" t="s">
        <v>525</v>
      </c>
      <c r="V92" s="13">
        <v>43001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</row>
    <row r="93" spans="1:261" s="47" customFormat="1" x14ac:dyDescent="0.3">
      <c r="A93" s="2">
        <v>5</v>
      </c>
      <c r="B93" s="2">
        <v>3</v>
      </c>
      <c r="C93" s="2" t="s">
        <v>332</v>
      </c>
      <c r="D93" s="2" t="s">
        <v>333</v>
      </c>
      <c r="E93" s="2" t="s">
        <v>241</v>
      </c>
      <c r="F93" s="2" t="s">
        <v>70</v>
      </c>
      <c r="G93" s="2" t="s">
        <v>70</v>
      </c>
      <c r="H93" s="2" t="s">
        <v>70</v>
      </c>
      <c r="I93" s="2" t="s">
        <v>71</v>
      </c>
      <c r="J93" s="2" t="s">
        <v>88</v>
      </c>
      <c r="K93" s="2" t="s">
        <v>88</v>
      </c>
      <c r="L93" s="2" t="s">
        <v>88</v>
      </c>
      <c r="M93" s="12" t="s">
        <v>524</v>
      </c>
      <c r="N93" s="13">
        <v>42988</v>
      </c>
      <c r="O93" s="12" t="s">
        <v>522</v>
      </c>
      <c r="P93" s="13">
        <v>43030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</row>
    <row r="94" spans="1:261" s="47" customFormat="1" x14ac:dyDescent="0.3">
      <c r="A94" s="2">
        <v>6</v>
      </c>
      <c r="B94" s="2">
        <v>4</v>
      </c>
      <c r="C94" s="2" t="s">
        <v>334</v>
      </c>
      <c r="D94" s="2" t="s">
        <v>335</v>
      </c>
      <c r="E94" s="2" t="s">
        <v>241</v>
      </c>
      <c r="F94" s="2" t="s">
        <v>70</v>
      </c>
      <c r="G94" s="2" t="s">
        <v>70</v>
      </c>
      <c r="H94" s="2" t="s">
        <v>70</v>
      </c>
      <c r="I94" s="2" t="s">
        <v>71</v>
      </c>
      <c r="J94" s="2" t="s">
        <v>71</v>
      </c>
      <c r="K94" s="2" t="s">
        <v>88</v>
      </c>
      <c r="L94" s="2" t="s">
        <v>88</v>
      </c>
      <c r="M94" s="12" t="s">
        <v>526</v>
      </c>
      <c r="N94" s="13">
        <v>42827</v>
      </c>
      <c r="O94" s="12" t="s">
        <v>524</v>
      </c>
      <c r="P94" s="13">
        <v>42988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</row>
    <row r="95" spans="1:261" s="47" customFormat="1" x14ac:dyDescent="0.3">
      <c r="A95" s="2">
        <v>7</v>
      </c>
      <c r="B95" s="2">
        <v>5</v>
      </c>
      <c r="C95" s="2" t="s">
        <v>326</v>
      </c>
      <c r="D95" s="2" t="s">
        <v>327</v>
      </c>
      <c r="E95" s="2" t="s">
        <v>241</v>
      </c>
      <c r="F95" s="2" t="s">
        <v>70</v>
      </c>
      <c r="G95" s="2" t="s">
        <v>20</v>
      </c>
      <c r="H95" s="2" t="s">
        <v>20</v>
      </c>
      <c r="I95" s="2" t="s">
        <v>70</v>
      </c>
      <c r="J95" s="2" t="s">
        <v>70</v>
      </c>
      <c r="K95" s="2" t="s">
        <v>70</v>
      </c>
      <c r="L95" s="2" t="s">
        <v>20</v>
      </c>
      <c r="M95" s="12" t="s">
        <v>527</v>
      </c>
      <c r="N95" s="13">
        <v>42840</v>
      </c>
      <c r="O95" s="12" t="s">
        <v>527</v>
      </c>
      <c r="P95" s="13">
        <v>42840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</row>
    <row r="96" spans="1:261" s="47" customFormat="1" x14ac:dyDescent="0.3">
      <c r="A96" s="2">
        <v>8</v>
      </c>
      <c r="B96" s="2">
        <v>1</v>
      </c>
      <c r="C96" s="2" t="s">
        <v>239</v>
      </c>
      <c r="D96" s="2" t="s">
        <v>240</v>
      </c>
      <c r="E96" s="2" t="s">
        <v>241</v>
      </c>
      <c r="F96" s="2" t="s">
        <v>20</v>
      </c>
      <c r="G96" s="2" t="s">
        <v>20</v>
      </c>
      <c r="H96" s="2" t="s">
        <v>20</v>
      </c>
      <c r="I96" s="2" t="s">
        <v>20</v>
      </c>
      <c r="J96" s="2" t="s">
        <v>20</v>
      </c>
      <c r="K96" s="2" t="s">
        <v>20</v>
      </c>
      <c r="L96" s="2" t="s">
        <v>20</v>
      </c>
      <c r="M96" s="12" t="s">
        <v>522</v>
      </c>
      <c r="N96" s="13">
        <v>43030</v>
      </c>
      <c r="O96" s="12" t="s">
        <v>528</v>
      </c>
      <c r="P96" s="13">
        <v>42855</v>
      </c>
      <c r="Q96" s="12"/>
      <c r="R96" s="12"/>
      <c r="S96" s="1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</row>
    <row r="97" spans="1:261" s="47" customFormat="1" x14ac:dyDescent="0.3">
      <c r="A97" s="2">
        <v>9</v>
      </c>
      <c r="B97" s="2">
        <v>2</v>
      </c>
      <c r="C97" s="2" t="s">
        <v>242</v>
      </c>
      <c r="D97" s="2" t="s">
        <v>243</v>
      </c>
      <c r="E97" s="2" t="s">
        <v>241</v>
      </c>
      <c r="F97" s="2" t="s">
        <v>20</v>
      </c>
      <c r="G97" s="2" t="s">
        <v>20</v>
      </c>
      <c r="H97" s="2" t="s">
        <v>20</v>
      </c>
      <c r="I97" s="2" t="s">
        <v>20</v>
      </c>
      <c r="J97" s="2" t="s">
        <v>20</v>
      </c>
      <c r="K97" s="2" t="s">
        <v>20</v>
      </c>
      <c r="L97" s="2" t="s">
        <v>20</v>
      </c>
      <c r="M97" s="12" t="s">
        <v>523</v>
      </c>
      <c r="N97" s="13">
        <v>43048</v>
      </c>
      <c r="O97" s="2"/>
      <c r="P97" s="2"/>
      <c r="Q97" s="2" t="s">
        <v>244</v>
      </c>
      <c r="R97" s="3">
        <v>42659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</row>
    <row r="98" spans="1:261" s="47" customFormat="1" x14ac:dyDescent="0.3">
      <c r="A98" s="2">
        <v>10</v>
      </c>
      <c r="B98" s="2">
        <v>3</v>
      </c>
      <c r="C98" s="2" t="s">
        <v>245</v>
      </c>
      <c r="D98" s="2" t="s">
        <v>246</v>
      </c>
      <c r="E98" s="2" t="s">
        <v>241</v>
      </c>
      <c r="F98" s="2" t="s">
        <v>20</v>
      </c>
      <c r="G98" s="2" t="s">
        <v>20</v>
      </c>
      <c r="H98" s="2" t="s">
        <v>20</v>
      </c>
      <c r="I98" s="2" t="s">
        <v>20</v>
      </c>
      <c r="J98" s="2" t="s">
        <v>20</v>
      </c>
      <c r="K98" s="2" t="s">
        <v>20</v>
      </c>
      <c r="L98" s="2" t="s">
        <v>20</v>
      </c>
      <c r="M98" s="12" t="s">
        <v>530</v>
      </c>
      <c r="N98" s="13">
        <v>43036</v>
      </c>
      <c r="O98" s="12" t="s">
        <v>22</v>
      </c>
      <c r="P98" s="13">
        <v>43050</v>
      </c>
      <c r="Q98" s="12" t="s">
        <v>247</v>
      </c>
      <c r="R98" s="13">
        <v>43043</v>
      </c>
      <c r="S98" s="12" t="s">
        <v>531</v>
      </c>
      <c r="T98" s="13">
        <v>42819</v>
      </c>
      <c r="U98" s="2"/>
      <c r="V98" s="3"/>
      <c r="W98" s="12" t="s">
        <v>532</v>
      </c>
      <c r="X98" s="13">
        <v>43001</v>
      </c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</row>
    <row r="99" spans="1:261" s="47" customFormat="1" x14ac:dyDescent="0.3">
      <c r="A99" s="2">
        <v>11</v>
      </c>
      <c r="B99" s="2">
        <v>4</v>
      </c>
      <c r="C99" s="2" t="s">
        <v>251</v>
      </c>
      <c r="D99" s="2" t="s">
        <v>252</v>
      </c>
      <c r="E99" s="2" t="s">
        <v>241</v>
      </c>
      <c r="F99" s="2" t="s">
        <v>20</v>
      </c>
      <c r="G99" s="2" t="s">
        <v>20</v>
      </c>
      <c r="H99" s="2" t="s">
        <v>20</v>
      </c>
      <c r="I99" s="2" t="s">
        <v>20</v>
      </c>
      <c r="J99" s="2" t="s">
        <v>20</v>
      </c>
      <c r="K99" s="2" t="s">
        <v>20</v>
      </c>
      <c r="L99" s="2" t="s">
        <v>20</v>
      </c>
      <c r="M99" s="12" t="s">
        <v>533</v>
      </c>
      <c r="N99" s="13">
        <v>43050</v>
      </c>
      <c r="O99" s="12" t="s">
        <v>534</v>
      </c>
      <c r="P99" s="13">
        <v>43036</v>
      </c>
      <c r="Q99" s="2" t="s">
        <v>247</v>
      </c>
      <c r="R99" s="3">
        <v>42679</v>
      </c>
      <c r="S99" s="2"/>
      <c r="T99" s="2"/>
      <c r="U99" s="12" t="s">
        <v>525</v>
      </c>
      <c r="V99" s="13">
        <v>43001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</row>
    <row r="100" spans="1:261" s="47" customFormat="1" x14ac:dyDescent="0.3">
      <c r="A100" s="2">
        <v>12</v>
      </c>
      <c r="B100" s="2">
        <v>5</v>
      </c>
      <c r="C100" s="2" t="s">
        <v>254</v>
      </c>
      <c r="D100" s="2" t="s">
        <v>255</v>
      </c>
      <c r="E100" s="2" t="s">
        <v>241</v>
      </c>
      <c r="F100" s="2" t="s">
        <v>20</v>
      </c>
      <c r="G100" s="2" t="s">
        <v>20</v>
      </c>
      <c r="H100" s="2" t="s">
        <v>20</v>
      </c>
      <c r="I100" s="2" t="s">
        <v>20</v>
      </c>
      <c r="J100" s="2" t="s">
        <v>20</v>
      </c>
      <c r="K100" s="2" t="s">
        <v>20</v>
      </c>
      <c r="L100" s="2" t="s">
        <v>20</v>
      </c>
      <c r="M100" s="12" t="s">
        <v>530</v>
      </c>
      <c r="N100" s="13">
        <v>43036</v>
      </c>
      <c r="O100" s="12" t="s">
        <v>534</v>
      </c>
      <c r="P100" s="13">
        <v>43036</v>
      </c>
      <c r="Q100" s="12" t="s">
        <v>535</v>
      </c>
      <c r="R100" s="13">
        <v>42833</v>
      </c>
      <c r="S100" s="12" t="s">
        <v>248</v>
      </c>
      <c r="T100" s="13">
        <v>42455</v>
      </c>
      <c r="U100" s="2" t="s">
        <v>256</v>
      </c>
      <c r="V100" s="3">
        <v>42273</v>
      </c>
      <c r="W100" s="12" t="s">
        <v>532</v>
      </c>
      <c r="X100" s="13">
        <v>43001</v>
      </c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</row>
    <row r="101" spans="1:261" s="47" customFormat="1" x14ac:dyDescent="0.3">
      <c r="A101" s="2">
        <v>13</v>
      </c>
      <c r="B101" s="2">
        <v>6</v>
      </c>
      <c r="C101" s="2" t="s">
        <v>257</v>
      </c>
      <c r="D101" s="2" t="s">
        <v>258</v>
      </c>
      <c r="E101" s="2" t="s">
        <v>241</v>
      </c>
      <c r="F101" s="2" t="s">
        <v>20</v>
      </c>
      <c r="G101" s="2" t="s">
        <v>20</v>
      </c>
      <c r="H101" s="2" t="s">
        <v>20</v>
      </c>
      <c r="I101" s="2" t="s">
        <v>20</v>
      </c>
      <c r="J101" s="2" t="s">
        <v>20</v>
      </c>
      <c r="K101" s="2" t="s">
        <v>20</v>
      </c>
      <c r="L101" s="2" t="s">
        <v>20</v>
      </c>
      <c r="M101" s="12" t="s">
        <v>536</v>
      </c>
      <c r="N101" s="13">
        <v>42679</v>
      </c>
      <c r="O101" s="12" t="s">
        <v>537</v>
      </c>
      <c r="P101" s="13">
        <v>43023</v>
      </c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</row>
    <row r="102" spans="1:261" s="47" customFormat="1" x14ac:dyDescent="0.3">
      <c r="A102" s="2">
        <v>14</v>
      </c>
      <c r="B102" s="2">
        <v>7</v>
      </c>
      <c r="C102" s="2" t="s">
        <v>259</v>
      </c>
      <c r="D102" s="2" t="s">
        <v>260</v>
      </c>
      <c r="E102" s="2" t="s">
        <v>241</v>
      </c>
      <c r="F102" s="2" t="s">
        <v>20</v>
      </c>
      <c r="G102" s="2" t="s">
        <v>20</v>
      </c>
      <c r="H102" s="2" t="s">
        <v>20</v>
      </c>
      <c r="I102" s="2" t="s">
        <v>20</v>
      </c>
      <c r="J102" s="2" t="s">
        <v>20</v>
      </c>
      <c r="K102" s="2" t="s">
        <v>20</v>
      </c>
      <c r="L102" s="2" t="s">
        <v>20</v>
      </c>
      <c r="M102" s="12" t="s">
        <v>533</v>
      </c>
      <c r="N102" s="13">
        <v>43050</v>
      </c>
      <c r="O102" s="12" t="s">
        <v>22</v>
      </c>
      <c r="P102" s="13">
        <v>43050</v>
      </c>
      <c r="Q102" s="12" t="s">
        <v>538</v>
      </c>
      <c r="R102" s="13">
        <v>43043</v>
      </c>
      <c r="S102" s="12" t="s">
        <v>531</v>
      </c>
      <c r="T102" s="13">
        <v>42819</v>
      </c>
      <c r="U102" s="2"/>
      <c r="V102" s="2"/>
      <c r="W102" s="12" t="s">
        <v>532</v>
      </c>
      <c r="X102" s="13">
        <v>43001</v>
      </c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</row>
    <row r="103" spans="1:261" s="47" customFormat="1" x14ac:dyDescent="0.3">
      <c r="A103" s="2">
        <v>15</v>
      </c>
      <c r="B103" s="2">
        <v>8</v>
      </c>
      <c r="C103" s="2" t="s">
        <v>261</v>
      </c>
      <c r="D103" s="2" t="s">
        <v>262</v>
      </c>
      <c r="E103" s="2" t="s">
        <v>241</v>
      </c>
      <c r="F103" s="2" t="s">
        <v>20</v>
      </c>
      <c r="G103" s="2" t="s">
        <v>20</v>
      </c>
      <c r="H103" s="2" t="s">
        <v>20</v>
      </c>
      <c r="I103" s="2" t="s">
        <v>20</v>
      </c>
      <c r="J103" s="2" t="s">
        <v>20</v>
      </c>
      <c r="K103" s="2" t="s">
        <v>20</v>
      </c>
      <c r="L103" s="2" t="s">
        <v>20</v>
      </c>
      <c r="M103" s="12" t="s">
        <v>530</v>
      </c>
      <c r="N103" s="13">
        <v>43036</v>
      </c>
      <c r="O103" s="12" t="s">
        <v>22</v>
      </c>
      <c r="P103" s="13">
        <v>43050</v>
      </c>
      <c r="Q103" s="12" t="s">
        <v>247</v>
      </c>
      <c r="R103" s="13">
        <v>43043</v>
      </c>
      <c r="S103" s="12" t="s">
        <v>263</v>
      </c>
      <c r="T103" s="13">
        <v>42434</v>
      </c>
      <c r="U103" s="12" t="s">
        <v>525</v>
      </c>
      <c r="V103" s="13">
        <v>43001</v>
      </c>
      <c r="W103" s="2" t="s">
        <v>264</v>
      </c>
      <c r="X103" s="3">
        <v>42638</v>
      </c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</row>
    <row r="104" spans="1:261" s="47" customFormat="1" x14ac:dyDescent="0.3">
      <c r="A104" s="2">
        <v>16</v>
      </c>
      <c r="B104" s="2">
        <v>9</v>
      </c>
      <c r="C104" s="2" t="s">
        <v>265</v>
      </c>
      <c r="D104" s="2" t="s">
        <v>266</v>
      </c>
      <c r="E104" s="2" t="s">
        <v>241</v>
      </c>
      <c r="F104" s="2" t="s">
        <v>20</v>
      </c>
      <c r="G104" s="2" t="s">
        <v>20</v>
      </c>
      <c r="H104" s="2" t="s">
        <v>20</v>
      </c>
      <c r="I104" s="2" t="s">
        <v>20</v>
      </c>
      <c r="J104" s="2" t="s">
        <v>20</v>
      </c>
      <c r="K104" s="2" t="s">
        <v>20</v>
      </c>
      <c r="L104" s="2" t="s">
        <v>20</v>
      </c>
      <c r="M104" s="12" t="s">
        <v>533</v>
      </c>
      <c r="N104" s="13">
        <v>43050</v>
      </c>
      <c r="O104" s="12" t="s">
        <v>22</v>
      </c>
      <c r="P104" s="13">
        <v>43050</v>
      </c>
      <c r="Q104" s="12" t="s">
        <v>539</v>
      </c>
      <c r="R104" s="13">
        <v>42833</v>
      </c>
      <c r="S104" s="12" t="s">
        <v>531</v>
      </c>
      <c r="T104" s="13">
        <v>42819</v>
      </c>
      <c r="U104" s="2" t="s">
        <v>249</v>
      </c>
      <c r="V104" s="3">
        <v>42637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</row>
    <row r="105" spans="1:261" s="47" customFormat="1" x14ac:dyDescent="0.3">
      <c r="A105" s="2">
        <v>17</v>
      </c>
      <c r="B105" s="2">
        <v>10</v>
      </c>
      <c r="C105" s="2" t="s">
        <v>267</v>
      </c>
      <c r="D105" s="2" t="s">
        <v>268</v>
      </c>
      <c r="E105" s="2" t="s">
        <v>241</v>
      </c>
      <c r="F105" s="2" t="s">
        <v>20</v>
      </c>
      <c r="G105" s="2" t="s">
        <v>20</v>
      </c>
      <c r="H105" s="2" t="s">
        <v>20</v>
      </c>
      <c r="I105" s="2" t="s">
        <v>70</v>
      </c>
      <c r="J105" s="2" t="s">
        <v>269</v>
      </c>
      <c r="K105" s="2" t="s">
        <v>269</v>
      </c>
      <c r="L105" s="2" t="s">
        <v>270</v>
      </c>
      <c r="M105" s="12" t="s">
        <v>523</v>
      </c>
      <c r="N105" s="13">
        <v>43048</v>
      </c>
      <c r="O105" s="12" t="s">
        <v>523</v>
      </c>
      <c r="P105" s="13">
        <v>43048</v>
      </c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</row>
    <row r="106" spans="1:261" s="47" customFormat="1" x14ac:dyDescent="0.3">
      <c r="A106" s="2">
        <v>18</v>
      </c>
      <c r="B106" s="2">
        <v>11</v>
      </c>
      <c r="C106" s="2" t="s">
        <v>271</v>
      </c>
      <c r="D106" s="2" t="s">
        <v>272</v>
      </c>
      <c r="E106" s="2" t="s">
        <v>241</v>
      </c>
      <c r="F106" s="2" t="s">
        <v>20</v>
      </c>
      <c r="G106" s="2" t="s">
        <v>20</v>
      </c>
      <c r="H106" s="2" t="s">
        <v>70</v>
      </c>
      <c r="I106" s="2" t="s">
        <v>70</v>
      </c>
      <c r="J106" s="2" t="s">
        <v>71</v>
      </c>
      <c r="K106" s="2" t="s">
        <v>71</v>
      </c>
      <c r="L106" s="2" t="s">
        <v>71</v>
      </c>
      <c r="M106" s="12" t="s">
        <v>540</v>
      </c>
      <c r="N106" s="13">
        <v>43008</v>
      </c>
      <c r="O106" s="12" t="s">
        <v>273</v>
      </c>
      <c r="P106" s="13">
        <v>42648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</row>
    <row r="107" spans="1:261" s="47" customFormat="1" x14ac:dyDescent="0.3">
      <c r="A107" s="2">
        <v>19</v>
      </c>
      <c r="B107" s="2">
        <v>12</v>
      </c>
      <c r="C107" s="2" t="s">
        <v>274</v>
      </c>
      <c r="D107" s="2" t="s">
        <v>275</v>
      </c>
      <c r="E107" s="2" t="s">
        <v>241</v>
      </c>
      <c r="F107" s="2" t="s">
        <v>20</v>
      </c>
      <c r="G107" s="2" t="s">
        <v>20</v>
      </c>
      <c r="H107" s="2" t="s">
        <v>20</v>
      </c>
      <c r="I107" s="2" t="s">
        <v>20</v>
      </c>
      <c r="J107" s="2" t="s">
        <v>20</v>
      </c>
      <c r="K107" s="2" t="s">
        <v>20</v>
      </c>
      <c r="L107" s="2" t="s">
        <v>20</v>
      </c>
      <c r="M107" s="12" t="s">
        <v>253</v>
      </c>
      <c r="N107" s="13">
        <v>43043</v>
      </c>
      <c r="O107" s="12" t="s">
        <v>534</v>
      </c>
      <c r="P107" s="13">
        <v>43036</v>
      </c>
      <c r="Q107" s="12" t="s">
        <v>538</v>
      </c>
      <c r="R107" s="13">
        <v>43043</v>
      </c>
      <c r="S107" s="12" t="s">
        <v>531</v>
      </c>
      <c r="T107" s="13">
        <v>42819</v>
      </c>
      <c r="U107" s="12" t="s">
        <v>525</v>
      </c>
      <c r="V107" s="13">
        <v>43001</v>
      </c>
      <c r="W107" s="2" t="s">
        <v>264</v>
      </c>
      <c r="X107" s="3">
        <v>42638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</row>
    <row r="108" spans="1:261" s="47" customFormat="1" x14ac:dyDescent="0.3">
      <c r="A108" s="2">
        <v>20</v>
      </c>
      <c r="B108" s="2">
        <v>13</v>
      </c>
      <c r="C108" s="2" t="s">
        <v>279</v>
      </c>
      <c r="D108" s="2" t="s">
        <v>280</v>
      </c>
      <c r="E108" s="2" t="s">
        <v>241</v>
      </c>
      <c r="F108" s="2" t="s">
        <v>20</v>
      </c>
      <c r="G108" s="2" t="s">
        <v>20</v>
      </c>
      <c r="H108" s="2" t="s">
        <v>20</v>
      </c>
      <c r="I108" s="2" t="s">
        <v>20</v>
      </c>
      <c r="J108" s="2" t="s">
        <v>20</v>
      </c>
      <c r="K108" s="2" t="s">
        <v>20</v>
      </c>
      <c r="L108" s="2" t="s">
        <v>20</v>
      </c>
      <c r="M108" s="12" t="s">
        <v>253</v>
      </c>
      <c r="N108" s="13">
        <v>43043</v>
      </c>
      <c r="O108" s="12" t="s">
        <v>273</v>
      </c>
      <c r="P108" s="13">
        <v>42648</v>
      </c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</row>
    <row r="109" spans="1:261" s="47" customFormat="1" x14ac:dyDescent="0.3">
      <c r="A109" s="2">
        <v>21</v>
      </c>
      <c r="B109" s="2">
        <v>14</v>
      </c>
      <c r="C109" s="2" t="s">
        <v>281</v>
      </c>
      <c r="D109" s="2" t="s">
        <v>282</v>
      </c>
      <c r="E109" s="2" t="s">
        <v>241</v>
      </c>
      <c r="F109" s="2" t="s">
        <v>20</v>
      </c>
      <c r="G109" s="2" t="s">
        <v>20</v>
      </c>
      <c r="H109" s="2" t="s">
        <v>20</v>
      </c>
      <c r="I109" s="2" t="s">
        <v>20</v>
      </c>
      <c r="J109" s="2" t="s">
        <v>20</v>
      </c>
      <c r="K109" s="2" t="s">
        <v>20</v>
      </c>
      <c r="L109" s="2" t="s">
        <v>20</v>
      </c>
      <c r="M109" s="12" t="s">
        <v>529</v>
      </c>
      <c r="N109" s="13">
        <v>43008</v>
      </c>
      <c r="O109" s="2"/>
      <c r="P109" s="2"/>
      <c r="Q109" s="2"/>
      <c r="R109" s="2"/>
      <c r="S109" s="2"/>
      <c r="T109" s="2"/>
      <c r="U109" s="12" t="s">
        <v>525</v>
      </c>
      <c r="V109" s="13">
        <v>43001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</row>
    <row r="110" spans="1:261" s="47" customFormat="1" x14ac:dyDescent="0.3">
      <c r="A110" s="2">
        <v>22</v>
      </c>
      <c r="B110" s="2">
        <v>15</v>
      </c>
      <c r="C110" s="2" t="s">
        <v>283</v>
      </c>
      <c r="D110" s="2" t="s">
        <v>284</v>
      </c>
      <c r="E110" s="2" t="s">
        <v>241</v>
      </c>
      <c r="F110" s="2" t="s">
        <v>20</v>
      </c>
      <c r="G110" s="2" t="s">
        <v>20</v>
      </c>
      <c r="H110" s="2" t="s">
        <v>20</v>
      </c>
      <c r="I110" s="2" t="s">
        <v>20</v>
      </c>
      <c r="J110" s="2" t="s">
        <v>20</v>
      </c>
      <c r="K110" s="2" t="s">
        <v>20</v>
      </c>
      <c r="L110" s="2" t="s">
        <v>20</v>
      </c>
      <c r="M110" s="12" t="s">
        <v>533</v>
      </c>
      <c r="N110" s="13">
        <v>43050</v>
      </c>
      <c r="O110" s="12" t="s">
        <v>22</v>
      </c>
      <c r="P110" s="13">
        <v>43050</v>
      </c>
      <c r="Q110" s="12" t="s">
        <v>539</v>
      </c>
      <c r="R110" s="13">
        <v>42833</v>
      </c>
      <c r="S110" s="2"/>
      <c r="T110" s="3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</row>
    <row r="111" spans="1:261" s="47" customFormat="1" x14ac:dyDescent="0.3">
      <c r="A111" s="2">
        <v>23</v>
      </c>
      <c r="B111" s="2">
        <v>16</v>
      </c>
      <c r="C111" s="2" t="s">
        <v>285</v>
      </c>
      <c r="D111" s="2" t="s">
        <v>286</v>
      </c>
      <c r="E111" s="2" t="s">
        <v>241</v>
      </c>
      <c r="F111" s="2" t="s">
        <v>20</v>
      </c>
      <c r="G111" s="2" t="s">
        <v>20</v>
      </c>
      <c r="H111" s="2" t="s">
        <v>20</v>
      </c>
      <c r="I111" s="2" t="s">
        <v>20</v>
      </c>
      <c r="J111" s="2" t="s">
        <v>20</v>
      </c>
      <c r="K111" s="2" t="s">
        <v>20</v>
      </c>
      <c r="L111" s="2" t="s">
        <v>20</v>
      </c>
      <c r="M111" s="12" t="s">
        <v>541</v>
      </c>
      <c r="N111" s="13">
        <v>43050</v>
      </c>
      <c r="O111" s="2"/>
      <c r="P111" s="2"/>
      <c r="Q111" s="12" t="s">
        <v>287</v>
      </c>
      <c r="R111" s="13">
        <v>42827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</row>
    <row r="112" spans="1:261" s="47" customFormat="1" x14ac:dyDescent="0.3">
      <c r="A112" s="2">
        <v>24</v>
      </c>
      <c r="B112" s="2">
        <v>17</v>
      </c>
      <c r="C112" s="2" t="s">
        <v>288</v>
      </c>
      <c r="D112" s="2" t="s">
        <v>289</v>
      </c>
      <c r="E112" s="2" t="s">
        <v>241</v>
      </c>
      <c r="F112" s="2" t="s">
        <v>20</v>
      </c>
      <c r="G112" s="2" t="s">
        <v>20</v>
      </c>
      <c r="H112" s="2" t="s">
        <v>20</v>
      </c>
      <c r="I112" s="2" t="s">
        <v>20</v>
      </c>
      <c r="J112" s="2" t="s">
        <v>20</v>
      </c>
      <c r="K112" s="2" t="s">
        <v>20</v>
      </c>
      <c r="L112" s="2" t="s">
        <v>20</v>
      </c>
      <c r="M112" s="12" t="s">
        <v>253</v>
      </c>
      <c r="N112" s="13">
        <v>43043</v>
      </c>
      <c r="O112" s="12" t="s">
        <v>542</v>
      </c>
      <c r="P112" s="13">
        <v>43022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</row>
    <row r="113" spans="1:261" s="47" customFormat="1" x14ac:dyDescent="0.3">
      <c r="A113" s="2">
        <v>25</v>
      </c>
      <c r="B113" s="2">
        <v>18</v>
      </c>
      <c r="C113" s="2" t="s">
        <v>290</v>
      </c>
      <c r="D113" s="2" t="s">
        <v>291</v>
      </c>
      <c r="E113" s="2" t="s">
        <v>241</v>
      </c>
      <c r="F113" s="2" t="s">
        <v>20</v>
      </c>
      <c r="G113" s="2" t="s">
        <v>20</v>
      </c>
      <c r="H113" s="2" t="s">
        <v>20</v>
      </c>
      <c r="I113" s="2" t="s">
        <v>20</v>
      </c>
      <c r="J113" s="2" t="s">
        <v>20</v>
      </c>
      <c r="K113" s="2" t="s">
        <v>20</v>
      </c>
      <c r="L113" s="2" t="s">
        <v>20</v>
      </c>
      <c r="M113" s="12" t="s">
        <v>253</v>
      </c>
      <c r="N113" s="13">
        <v>43043</v>
      </c>
      <c r="O113" s="12" t="s">
        <v>543</v>
      </c>
      <c r="P113" s="13">
        <v>42847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</row>
    <row r="114" spans="1:261" s="47" customFormat="1" x14ac:dyDescent="0.3">
      <c r="A114" s="2">
        <v>26</v>
      </c>
      <c r="B114" s="2">
        <v>19</v>
      </c>
      <c r="C114" s="2" t="s">
        <v>295</v>
      </c>
      <c r="D114" s="2" t="s">
        <v>296</v>
      </c>
      <c r="E114" s="2" t="s">
        <v>241</v>
      </c>
      <c r="F114" s="2" t="s">
        <v>20</v>
      </c>
      <c r="G114" s="2" t="s">
        <v>20</v>
      </c>
      <c r="H114" s="2" t="s">
        <v>20</v>
      </c>
      <c r="I114" s="2" t="s">
        <v>20</v>
      </c>
      <c r="J114" s="2" t="s">
        <v>20</v>
      </c>
      <c r="K114" s="2" t="s">
        <v>20</v>
      </c>
      <c r="L114" s="2" t="s">
        <v>20</v>
      </c>
      <c r="M114" s="12" t="s">
        <v>523</v>
      </c>
      <c r="N114" s="13">
        <v>43048</v>
      </c>
      <c r="O114" s="12" t="s">
        <v>22</v>
      </c>
      <c r="P114" s="13">
        <v>43050</v>
      </c>
      <c r="Q114" s="12" t="s">
        <v>535</v>
      </c>
      <c r="R114" s="13">
        <v>42833</v>
      </c>
      <c r="S114" s="2" t="s">
        <v>248</v>
      </c>
      <c r="T114" s="3">
        <v>42455</v>
      </c>
      <c r="U114" s="2" t="s">
        <v>256</v>
      </c>
      <c r="V114" s="3">
        <v>42273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</row>
    <row r="115" spans="1:261" s="47" customFormat="1" x14ac:dyDescent="0.3">
      <c r="A115" s="2">
        <v>27</v>
      </c>
      <c r="B115" s="2">
        <v>20</v>
      </c>
      <c r="C115" s="2" t="s">
        <v>297</v>
      </c>
      <c r="D115" s="2" t="s">
        <v>298</v>
      </c>
      <c r="E115" s="2" t="s">
        <v>241</v>
      </c>
      <c r="F115" s="2" t="s">
        <v>20</v>
      </c>
      <c r="G115" s="2" t="s">
        <v>20</v>
      </c>
      <c r="H115" s="2" t="s">
        <v>20</v>
      </c>
      <c r="I115" s="2" t="s">
        <v>20</v>
      </c>
      <c r="J115" s="2" t="s">
        <v>20</v>
      </c>
      <c r="K115" s="2" t="s">
        <v>20</v>
      </c>
      <c r="L115" s="2" t="s">
        <v>20</v>
      </c>
      <c r="M115" s="12" t="s">
        <v>544</v>
      </c>
      <c r="N115" s="13">
        <v>43030</v>
      </c>
      <c r="O115" s="12" t="s">
        <v>545</v>
      </c>
      <c r="P115" s="13">
        <v>43012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</row>
    <row r="116" spans="1:261" s="47" customFormat="1" x14ac:dyDescent="0.3">
      <c r="A116" s="2">
        <v>28</v>
      </c>
      <c r="B116" s="2">
        <v>21</v>
      </c>
      <c r="C116" s="2" t="s">
        <v>299</v>
      </c>
      <c r="D116" s="2" t="s">
        <v>300</v>
      </c>
      <c r="E116" s="2" t="s">
        <v>241</v>
      </c>
      <c r="F116" s="2" t="s">
        <v>20</v>
      </c>
      <c r="G116" s="2" t="s">
        <v>20</v>
      </c>
      <c r="H116" s="2" t="s">
        <v>20</v>
      </c>
      <c r="I116" s="2" t="s">
        <v>20</v>
      </c>
      <c r="J116" s="2" t="s">
        <v>20</v>
      </c>
      <c r="K116" s="2" t="s">
        <v>20</v>
      </c>
      <c r="L116" s="2" t="s">
        <v>20</v>
      </c>
      <c r="M116" s="12" t="s">
        <v>533</v>
      </c>
      <c r="N116" s="13">
        <v>43050</v>
      </c>
      <c r="O116" s="12" t="s">
        <v>534</v>
      </c>
      <c r="P116" s="13">
        <v>43036</v>
      </c>
      <c r="Q116" s="12" t="s">
        <v>247</v>
      </c>
      <c r="R116" s="13">
        <v>43043</v>
      </c>
      <c r="S116" s="2"/>
      <c r="T116" s="2"/>
      <c r="U116" s="12" t="s">
        <v>525</v>
      </c>
      <c r="V116" s="13">
        <v>43001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</row>
    <row r="117" spans="1:261" s="47" customFormat="1" x14ac:dyDescent="0.3">
      <c r="A117" s="2">
        <v>29</v>
      </c>
      <c r="B117" s="2">
        <v>22</v>
      </c>
      <c r="C117" s="2" t="s">
        <v>301</v>
      </c>
      <c r="D117" s="2" t="s">
        <v>302</v>
      </c>
      <c r="E117" s="2" t="s">
        <v>241</v>
      </c>
      <c r="F117" s="2" t="s">
        <v>20</v>
      </c>
      <c r="G117" s="2" t="s">
        <v>20</v>
      </c>
      <c r="H117" s="2" t="s">
        <v>20</v>
      </c>
      <c r="I117" s="2" t="s">
        <v>70</v>
      </c>
      <c r="J117" s="2" t="s">
        <v>70</v>
      </c>
      <c r="K117" s="2" t="s">
        <v>70</v>
      </c>
      <c r="L117" s="2" t="s">
        <v>71</v>
      </c>
      <c r="M117" s="12" t="s">
        <v>546</v>
      </c>
      <c r="N117" s="13">
        <v>42994</v>
      </c>
      <c r="O117" s="2" t="s">
        <v>303</v>
      </c>
      <c r="P117" s="3">
        <v>42490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</row>
    <row r="118" spans="1:261" s="47" customFormat="1" x14ac:dyDescent="0.3">
      <c r="A118" s="2">
        <v>30</v>
      </c>
      <c r="B118" s="2">
        <v>23</v>
      </c>
      <c r="C118" s="2" t="s">
        <v>304</v>
      </c>
      <c r="D118" s="2" t="s">
        <v>305</v>
      </c>
      <c r="E118" s="2" t="s">
        <v>241</v>
      </c>
      <c r="F118" s="2" t="s">
        <v>20</v>
      </c>
      <c r="G118" s="2" t="s">
        <v>20</v>
      </c>
      <c r="H118" s="2" t="s">
        <v>20</v>
      </c>
      <c r="I118" s="2" t="s">
        <v>20</v>
      </c>
      <c r="J118" s="2" t="s">
        <v>20</v>
      </c>
      <c r="K118" s="2" t="s">
        <v>20</v>
      </c>
      <c r="L118" s="2" t="s">
        <v>20</v>
      </c>
      <c r="M118" s="12" t="s">
        <v>541</v>
      </c>
      <c r="N118" s="13">
        <v>43050</v>
      </c>
      <c r="O118" s="12" t="s">
        <v>534</v>
      </c>
      <c r="P118" s="13">
        <v>43036</v>
      </c>
      <c r="Q118" s="12" t="s">
        <v>547</v>
      </c>
      <c r="R118" s="13">
        <v>42791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</row>
    <row r="119" spans="1:261" s="47" customFormat="1" x14ac:dyDescent="0.3">
      <c r="A119" s="2">
        <v>31</v>
      </c>
      <c r="B119" s="2">
        <v>24</v>
      </c>
      <c r="C119" s="2" t="s">
        <v>306</v>
      </c>
      <c r="D119" s="2" t="s">
        <v>307</v>
      </c>
      <c r="E119" s="2" t="s">
        <v>241</v>
      </c>
      <c r="F119" s="2" t="s">
        <v>20</v>
      </c>
      <c r="G119" s="2" t="s">
        <v>20</v>
      </c>
      <c r="H119" s="2" t="s">
        <v>20</v>
      </c>
      <c r="I119" s="2" t="s">
        <v>20</v>
      </c>
      <c r="J119" s="2" t="s">
        <v>20</v>
      </c>
      <c r="K119" s="2" t="s">
        <v>20</v>
      </c>
      <c r="L119" s="2" t="s">
        <v>20</v>
      </c>
      <c r="M119" s="12" t="s">
        <v>533</v>
      </c>
      <c r="N119" s="13">
        <v>43050</v>
      </c>
      <c r="O119" s="12" t="s">
        <v>523</v>
      </c>
      <c r="P119" s="13">
        <v>43048</v>
      </c>
      <c r="Q119" s="12" t="s">
        <v>538</v>
      </c>
      <c r="R119" s="13">
        <v>43043</v>
      </c>
      <c r="S119" s="12" t="s">
        <v>531</v>
      </c>
      <c r="T119" s="13">
        <v>42819</v>
      </c>
      <c r="U119" s="2" t="s">
        <v>633</v>
      </c>
      <c r="V119" s="3">
        <v>42679</v>
      </c>
      <c r="W119" s="12" t="s">
        <v>532</v>
      </c>
      <c r="X119" s="13">
        <v>43001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</row>
    <row r="120" spans="1:261" x14ac:dyDescent="0.3">
      <c r="A120" s="2">
        <v>32</v>
      </c>
      <c r="B120" s="2">
        <v>25</v>
      </c>
      <c r="C120" s="2" t="s">
        <v>308</v>
      </c>
      <c r="D120" s="2" t="s">
        <v>309</v>
      </c>
      <c r="E120" s="2" t="s">
        <v>241</v>
      </c>
      <c r="F120" s="2" t="s">
        <v>20</v>
      </c>
      <c r="G120" s="2" t="s">
        <v>20</v>
      </c>
      <c r="H120" s="2" t="s">
        <v>20</v>
      </c>
      <c r="I120" s="2" t="s">
        <v>20</v>
      </c>
      <c r="J120" s="2" t="s">
        <v>20</v>
      </c>
      <c r="K120" s="2" t="s">
        <v>20</v>
      </c>
      <c r="L120" s="2" t="s">
        <v>20</v>
      </c>
      <c r="M120" s="12" t="s">
        <v>253</v>
      </c>
      <c r="N120" s="13">
        <v>43043</v>
      </c>
      <c r="O120" s="12" t="s">
        <v>22</v>
      </c>
      <c r="P120" s="13">
        <v>43050</v>
      </c>
      <c r="Q120" s="12" t="s">
        <v>539</v>
      </c>
      <c r="R120" s="13">
        <v>42833</v>
      </c>
      <c r="S120" s="2"/>
      <c r="T120" s="2"/>
      <c r="U120" s="12" t="s">
        <v>525</v>
      </c>
      <c r="V120" s="13">
        <v>43001</v>
      </c>
      <c r="W120" s="2" t="s">
        <v>250</v>
      </c>
      <c r="X120" s="3">
        <v>42679</v>
      </c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</row>
    <row r="121" spans="1:261" x14ac:dyDescent="0.3">
      <c r="A121" s="2">
        <v>33</v>
      </c>
      <c r="B121" s="2">
        <v>26</v>
      </c>
      <c r="C121" s="2" t="s">
        <v>310</v>
      </c>
      <c r="D121" s="2" t="s">
        <v>311</v>
      </c>
      <c r="E121" s="2" t="s">
        <v>241</v>
      </c>
      <c r="F121" s="2" t="s">
        <v>20</v>
      </c>
      <c r="G121" s="2" t="s">
        <v>20</v>
      </c>
      <c r="H121" s="2" t="s">
        <v>20</v>
      </c>
      <c r="I121" s="2" t="s">
        <v>20</v>
      </c>
      <c r="J121" s="2" t="s">
        <v>20</v>
      </c>
      <c r="K121" s="2" t="s">
        <v>20</v>
      </c>
      <c r="L121" s="2" t="s">
        <v>20</v>
      </c>
      <c r="M121" s="12" t="s">
        <v>523</v>
      </c>
      <c r="N121" s="13">
        <v>43048</v>
      </c>
      <c r="O121" s="12" t="s">
        <v>253</v>
      </c>
      <c r="P121" s="13">
        <v>43043</v>
      </c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</row>
    <row r="122" spans="1:261" x14ac:dyDescent="0.3">
      <c r="A122" s="2">
        <v>34</v>
      </c>
      <c r="B122" s="2">
        <v>27</v>
      </c>
      <c r="C122" s="2" t="s">
        <v>312</v>
      </c>
      <c r="D122" s="2" t="s">
        <v>313</v>
      </c>
      <c r="E122" s="2" t="s">
        <v>241</v>
      </c>
      <c r="F122" s="2" t="s">
        <v>20</v>
      </c>
      <c r="G122" s="2" t="s">
        <v>20</v>
      </c>
      <c r="H122" s="2" t="s">
        <v>20</v>
      </c>
      <c r="I122" s="2" t="s">
        <v>70</v>
      </c>
      <c r="J122" s="2" t="s">
        <v>70</v>
      </c>
      <c r="K122" s="2" t="s">
        <v>70</v>
      </c>
      <c r="L122" s="2" t="s">
        <v>71</v>
      </c>
      <c r="M122" s="12" t="s">
        <v>548</v>
      </c>
      <c r="N122" s="13">
        <v>42833</v>
      </c>
      <c r="O122" s="12" t="s">
        <v>523</v>
      </c>
      <c r="P122" s="13">
        <v>43048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</row>
    <row r="123" spans="1:261" x14ac:dyDescent="0.3">
      <c r="A123" s="2">
        <v>35</v>
      </c>
      <c r="B123" s="2">
        <v>28</v>
      </c>
      <c r="C123" s="2" t="s">
        <v>314</v>
      </c>
      <c r="D123" s="2" t="s">
        <v>315</v>
      </c>
      <c r="E123" s="2" t="s">
        <v>241</v>
      </c>
      <c r="F123" s="2" t="s">
        <v>20</v>
      </c>
      <c r="G123" s="2" t="s">
        <v>20</v>
      </c>
      <c r="H123" s="2" t="s">
        <v>20</v>
      </c>
      <c r="I123" s="2" t="s">
        <v>20</v>
      </c>
      <c r="J123" s="2" t="s">
        <v>20</v>
      </c>
      <c r="K123" s="2" t="s">
        <v>20</v>
      </c>
      <c r="L123" s="2" t="s">
        <v>20</v>
      </c>
      <c r="M123" s="12" t="s">
        <v>253</v>
      </c>
      <c r="N123" s="13">
        <v>43043</v>
      </c>
      <c r="O123" s="12" t="s">
        <v>549</v>
      </c>
      <c r="P123" s="13">
        <v>43008</v>
      </c>
      <c r="Q123" s="2"/>
      <c r="R123" s="2"/>
      <c r="S123" s="2"/>
      <c r="T123" s="2"/>
      <c r="U123" s="2" t="s">
        <v>249</v>
      </c>
      <c r="V123" s="3">
        <v>42637</v>
      </c>
      <c r="W123" s="2" t="s">
        <v>264</v>
      </c>
      <c r="X123" s="3">
        <v>42638</v>
      </c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</row>
    <row r="124" spans="1:261" x14ac:dyDescent="0.3">
      <c r="A124" s="2">
        <v>36</v>
      </c>
      <c r="B124" s="2">
        <v>29</v>
      </c>
      <c r="C124" s="2" t="s">
        <v>316</v>
      </c>
      <c r="D124" s="2" t="s">
        <v>317</v>
      </c>
      <c r="E124" s="2" t="s">
        <v>241</v>
      </c>
      <c r="F124" s="2" t="s">
        <v>20</v>
      </c>
      <c r="G124" s="2" t="s">
        <v>20</v>
      </c>
      <c r="H124" s="2" t="s">
        <v>20</v>
      </c>
      <c r="I124" s="2" t="s">
        <v>20</v>
      </c>
      <c r="J124" s="2" t="s">
        <v>20</v>
      </c>
      <c r="K124" s="2" t="s">
        <v>20</v>
      </c>
      <c r="L124" s="2" t="s">
        <v>20</v>
      </c>
      <c r="M124" s="12" t="s">
        <v>253</v>
      </c>
      <c r="N124" s="13">
        <v>43043</v>
      </c>
      <c r="O124" s="12" t="s">
        <v>534</v>
      </c>
      <c r="P124" s="13">
        <v>43036</v>
      </c>
      <c r="Q124" s="12" t="s">
        <v>244</v>
      </c>
      <c r="R124" s="13">
        <v>43023</v>
      </c>
      <c r="S124" s="12" t="s">
        <v>531</v>
      </c>
      <c r="T124" s="13">
        <v>42819</v>
      </c>
      <c r="U124" s="12" t="s">
        <v>525</v>
      </c>
      <c r="V124" s="13">
        <v>43001</v>
      </c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</row>
    <row r="125" spans="1:261" x14ac:dyDescent="0.3">
      <c r="A125" s="2">
        <v>37</v>
      </c>
      <c r="B125" s="2">
        <v>30</v>
      </c>
      <c r="C125" s="2" t="s">
        <v>318</v>
      </c>
      <c r="D125" s="2" t="s">
        <v>319</v>
      </c>
      <c r="E125" s="2" t="s">
        <v>241</v>
      </c>
      <c r="F125" s="2" t="s">
        <v>20</v>
      </c>
      <c r="G125" s="2" t="s">
        <v>20</v>
      </c>
      <c r="H125" s="2" t="s">
        <v>20</v>
      </c>
      <c r="I125" s="2" t="s">
        <v>20</v>
      </c>
      <c r="J125" s="2" t="s">
        <v>20</v>
      </c>
      <c r="K125" s="2" t="s">
        <v>20</v>
      </c>
      <c r="L125" s="2" t="s">
        <v>20</v>
      </c>
      <c r="M125" s="12" t="s">
        <v>253</v>
      </c>
      <c r="N125" s="13">
        <v>43043</v>
      </c>
      <c r="O125" s="12" t="s">
        <v>534</v>
      </c>
      <c r="P125" s="13">
        <v>43036</v>
      </c>
      <c r="Q125" s="12" t="s">
        <v>535</v>
      </c>
      <c r="R125" s="13">
        <v>42833</v>
      </c>
      <c r="S125" s="12" t="s">
        <v>531</v>
      </c>
      <c r="T125" s="13">
        <v>42819</v>
      </c>
      <c r="U125" s="12" t="s">
        <v>525</v>
      </c>
      <c r="V125" s="13">
        <v>43001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</row>
    <row r="126" spans="1:261" x14ac:dyDescent="0.3">
      <c r="A126" s="2">
        <v>38</v>
      </c>
      <c r="B126" s="2">
        <v>31</v>
      </c>
      <c r="C126" s="2" t="s">
        <v>320</v>
      </c>
      <c r="D126" s="2" t="s">
        <v>321</v>
      </c>
      <c r="E126" s="2" t="s">
        <v>241</v>
      </c>
      <c r="F126" s="2" t="s">
        <v>20</v>
      </c>
      <c r="G126" s="2" t="s">
        <v>20</v>
      </c>
      <c r="H126" s="2" t="s">
        <v>20</v>
      </c>
      <c r="I126" s="2" t="s">
        <v>20</v>
      </c>
      <c r="J126" s="2" t="s">
        <v>20</v>
      </c>
      <c r="K126" s="2" t="s">
        <v>20</v>
      </c>
      <c r="L126" s="2" t="s">
        <v>20</v>
      </c>
      <c r="M126" s="12" t="s">
        <v>523</v>
      </c>
      <c r="N126" s="13">
        <v>43048</v>
      </c>
      <c r="O126" s="12" t="s">
        <v>523</v>
      </c>
      <c r="P126" s="13">
        <v>43048</v>
      </c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</row>
    <row r="127" spans="1:261" x14ac:dyDescent="0.3">
      <c r="A127" s="2">
        <v>39</v>
      </c>
      <c r="B127" s="2">
        <v>32</v>
      </c>
      <c r="C127" s="2" t="s">
        <v>322</v>
      </c>
      <c r="D127" s="2" t="s">
        <v>323</v>
      </c>
      <c r="E127" s="2" t="s">
        <v>241</v>
      </c>
      <c r="F127" s="2" t="s">
        <v>20</v>
      </c>
      <c r="G127" s="2" t="s">
        <v>20</v>
      </c>
      <c r="H127" s="2" t="s">
        <v>20</v>
      </c>
      <c r="I127" s="2" t="s">
        <v>20</v>
      </c>
      <c r="J127" s="2" t="s">
        <v>20</v>
      </c>
      <c r="K127" s="2" t="s">
        <v>20</v>
      </c>
      <c r="L127" s="2" t="s">
        <v>20</v>
      </c>
      <c r="M127" s="12" t="s">
        <v>523</v>
      </c>
      <c r="N127" s="13">
        <v>43048</v>
      </c>
      <c r="O127" s="12" t="s">
        <v>546</v>
      </c>
      <c r="P127" s="13">
        <v>42994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</row>
    <row r="128" spans="1:261" x14ac:dyDescent="0.3">
      <c r="A128" s="2">
        <v>40</v>
      </c>
      <c r="B128" s="2">
        <v>33</v>
      </c>
      <c r="C128" s="2" t="s">
        <v>324</v>
      </c>
      <c r="D128" s="2" t="s">
        <v>325</v>
      </c>
      <c r="E128" s="2" t="s">
        <v>241</v>
      </c>
      <c r="F128" s="2" t="s">
        <v>20</v>
      </c>
      <c r="G128" s="2" t="s">
        <v>20</v>
      </c>
      <c r="H128" s="2" t="s">
        <v>20</v>
      </c>
      <c r="I128" s="2" t="s">
        <v>20</v>
      </c>
      <c r="J128" s="2" t="s">
        <v>20</v>
      </c>
      <c r="K128" s="2" t="s">
        <v>20</v>
      </c>
      <c r="L128" s="2" t="s">
        <v>20</v>
      </c>
      <c r="M128" s="12" t="s">
        <v>550</v>
      </c>
      <c r="N128" s="13">
        <v>42476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</row>
    <row r="129" spans="1:261" x14ac:dyDescent="0.3">
      <c r="A129" s="2">
        <v>41</v>
      </c>
      <c r="B129" s="2">
        <v>34</v>
      </c>
      <c r="C129" s="2" t="s">
        <v>328</v>
      </c>
      <c r="D129" s="2" t="s">
        <v>329</v>
      </c>
      <c r="E129" s="2" t="s">
        <v>241</v>
      </c>
      <c r="F129" s="2" t="s">
        <v>20</v>
      </c>
      <c r="G129" s="2" t="s">
        <v>20</v>
      </c>
      <c r="H129" s="2" t="s">
        <v>20</v>
      </c>
      <c r="I129" s="2" t="s">
        <v>20</v>
      </c>
      <c r="J129" s="2" t="s">
        <v>20</v>
      </c>
      <c r="K129" s="2" t="s">
        <v>20</v>
      </c>
      <c r="L129" s="2" t="s">
        <v>20</v>
      </c>
      <c r="M129" s="12" t="s">
        <v>533</v>
      </c>
      <c r="N129" s="13">
        <v>43050</v>
      </c>
      <c r="O129" s="12" t="s">
        <v>22</v>
      </c>
      <c r="P129" s="13">
        <v>43050</v>
      </c>
      <c r="Q129" s="12" t="s">
        <v>244</v>
      </c>
      <c r="R129" s="13">
        <v>43023</v>
      </c>
      <c r="S129" s="12" t="s">
        <v>531</v>
      </c>
      <c r="T129" s="13">
        <v>42819</v>
      </c>
      <c r="U129" s="2" t="s">
        <v>633</v>
      </c>
      <c r="V129" s="3">
        <v>42679</v>
      </c>
      <c r="W129" s="12" t="s">
        <v>532</v>
      </c>
      <c r="X129" s="13">
        <v>43001</v>
      </c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</row>
    <row r="130" spans="1:261" x14ac:dyDescent="0.3">
      <c r="A130" s="2">
        <v>1</v>
      </c>
      <c r="B130" s="2">
        <v>1</v>
      </c>
      <c r="C130" s="2" t="s">
        <v>340</v>
      </c>
      <c r="D130" s="2" t="s">
        <v>341</v>
      </c>
      <c r="E130" s="2" t="s">
        <v>342</v>
      </c>
      <c r="F130" s="2" t="s">
        <v>20</v>
      </c>
      <c r="G130" s="5" t="s">
        <v>20</v>
      </c>
      <c r="H130" s="5" t="s">
        <v>20</v>
      </c>
      <c r="I130" s="2" t="s">
        <v>20</v>
      </c>
      <c r="J130" s="2" t="s">
        <v>20</v>
      </c>
      <c r="K130" s="2" t="s">
        <v>20</v>
      </c>
      <c r="L130" s="2" t="s">
        <v>20</v>
      </c>
      <c r="M130" s="12" t="s">
        <v>343</v>
      </c>
      <c r="N130" s="13">
        <v>43036</v>
      </c>
      <c r="Q130" s="12" t="s">
        <v>355</v>
      </c>
      <c r="R130" s="13">
        <v>42847</v>
      </c>
      <c r="U130" s="12" t="s">
        <v>344</v>
      </c>
      <c r="V130" s="13">
        <v>42637</v>
      </c>
      <c r="W130" s="12" t="s">
        <v>345</v>
      </c>
      <c r="X130" s="13">
        <v>43001</v>
      </c>
    </row>
    <row r="131" spans="1:261" x14ac:dyDescent="0.3">
      <c r="A131" s="2">
        <v>2</v>
      </c>
      <c r="B131" s="2">
        <v>2</v>
      </c>
      <c r="C131" s="2" t="s">
        <v>346</v>
      </c>
      <c r="D131" s="2" t="s">
        <v>347</v>
      </c>
      <c r="E131" s="2" t="s">
        <v>342</v>
      </c>
      <c r="F131" s="2" t="s">
        <v>20</v>
      </c>
      <c r="G131" s="5" t="s">
        <v>20</v>
      </c>
      <c r="H131" s="5" t="s">
        <v>20</v>
      </c>
      <c r="I131" s="2" t="s">
        <v>20</v>
      </c>
      <c r="J131" s="2" t="s">
        <v>20</v>
      </c>
      <c r="K131" s="2" t="s">
        <v>20</v>
      </c>
      <c r="L131" s="2" t="s">
        <v>20</v>
      </c>
      <c r="M131" s="12" t="s">
        <v>343</v>
      </c>
      <c r="N131" s="13">
        <v>43036</v>
      </c>
      <c r="Q131" s="12" t="s">
        <v>355</v>
      </c>
      <c r="R131" s="13">
        <v>42847</v>
      </c>
      <c r="U131" s="12" t="s">
        <v>366</v>
      </c>
      <c r="V131" s="13">
        <v>43001</v>
      </c>
      <c r="W131" s="12" t="s">
        <v>348</v>
      </c>
      <c r="X131" s="13">
        <v>42637</v>
      </c>
      <c r="Y131" s="12" t="s">
        <v>349</v>
      </c>
      <c r="Z131" s="13">
        <v>42665</v>
      </c>
    </row>
    <row r="132" spans="1:261" x14ac:dyDescent="0.3">
      <c r="A132" s="2">
        <v>3</v>
      </c>
      <c r="B132" s="2">
        <v>3</v>
      </c>
      <c r="C132" s="2" t="s">
        <v>350</v>
      </c>
      <c r="D132" s="2" t="s">
        <v>351</v>
      </c>
      <c r="E132" s="2" t="s">
        <v>342</v>
      </c>
      <c r="F132" s="2" t="s">
        <v>20</v>
      </c>
      <c r="G132" s="5" t="s">
        <v>20</v>
      </c>
      <c r="H132" s="5" t="s">
        <v>20</v>
      </c>
      <c r="I132" s="2" t="s">
        <v>20</v>
      </c>
      <c r="J132" s="2" t="s">
        <v>20</v>
      </c>
      <c r="K132" s="2" t="s">
        <v>20</v>
      </c>
      <c r="L132" s="2" t="s">
        <v>20</v>
      </c>
      <c r="M132" s="12" t="s">
        <v>677</v>
      </c>
      <c r="N132" s="13">
        <v>42476</v>
      </c>
      <c r="V132" s="13"/>
    </row>
    <row r="133" spans="1:261" x14ac:dyDescent="0.3">
      <c r="A133" s="2">
        <v>4</v>
      </c>
      <c r="B133" s="2">
        <v>4</v>
      </c>
      <c r="C133" s="2" t="s">
        <v>352</v>
      </c>
      <c r="D133" s="2" t="s">
        <v>353</v>
      </c>
      <c r="E133" s="2" t="s">
        <v>342</v>
      </c>
      <c r="F133" s="2" t="s">
        <v>20</v>
      </c>
      <c r="G133" s="5" t="s">
        <v>20</v>
      </c>
      <c r="H133" s="5" t="s">
        <v>20</v>
      </c>
      <c r="I133" s="2" t="s">
        <v>20</v>
      </c>
      <c r="J133" s="2" t="s">
        <v>20</v>
      </c>
      <c r="K133" s="2" t="s">
        <v>20</v>
      </c>
      <c r="L133" s="2" t="s">
        <v>70</v>
      </c>
      <c r="M133" s="12" t="s">
        <v>343</v>
      </c>
      <c r="N133" s="13">
        <v>43036</v>
      </c>
      <c r="O133" s="12" t="s">
        <v>343</v>
      </c>
      <c r="P133" s="13">
        <v>43036</v>
      </c>
      <c r="Q133" s="12" t="s">
        <v>355</v>
      </c>
      <c r="R133" s="13">
        <v>42497</v>
      </c>
      <c r="T133" s="13"/>
      <c r="U133" s="12" t="s">
        <v>366</v>
      </c>
      <c r="V133" s="13">
        <v>43001</v>
      </c>
    </row>
    <row r="134" spans="1:261" x14ac:dyDescent="0.3">
      <c r="A134" s="2">
        <v>5</v>
      </c>
      <c r="B134" s="2">
        <v>5</v>
      </c>
      <c r="C134" s="2" t="s">
        <v>356</v>
      </c>
      <c r="D134" s="2" t="s">
        <v>357</v>
      </c>
      <c r="E134" s="2" t="s">
        <v>342</v>
      </c>
      <c r="F134" s="2" t="s">
        <v>20</v>
      </c>
      <c r="G134" s="5" t="s">
        <v>20</v>
      </c>
      <c r="H134" s="5" t="s">
        <v>20</v>
      </c>
      <c r="I134" s="2" t="s">
        <v>20</v>
      </c>
      <c r="J134" s="2" t="s">
        <v>20</v>
      </c>
      <c r="K134" s="2" t="s">
        <v>20</v>
      </c>
      <c r="L134" s="2" t="s">
        <v>20</v>
      </c>
      <c r="M134" s="12" t="s">
        <v>678</v>
      </c>
      <c r="N134" s="13">
        <v>43043</v>
      </c>
      <c r="O134" s="12" t="s">
        <v>354</v>
      </c>
      <c r="P134" s="13">
        <v>42483</v>
      </c>
      <c r="Q134" s="12" t="s">
        <v>355</v>
      </c>
      <c r="R134" s="13">
        <v>42497</v>
      </c>
      <c r="T134" s="13"/>
    </row>
    <row r="135" spans="1:261" x14ac:dyDescent="0.3">
      <c r="A135" s="2">
        <v>6</v>
      </c>
      <c r="B135" s="2">
        <v>6</v>
      </c>
      <c r="C135" s="2" t="s">
        <v>358</v>
      </c>
      <c r="D135" s="2" t="s">
        <v>359</v>
      </c>
      <c r="E135" s="2" t="s">
        <v>342</v>
      </c>
      <c r="F135" s="2" t="s">
        <v>20</v>
      </c>
      <c r="G135" s="5" t="s">
        <v>20</v>
      </c>
      <c r="H135" s="5" t="s">
        <v>20</v>
      </c>
      <c r="I135" s="2" t="s">
        <v>20</v>
      </c>
      <c r="J135" s="2" t="s">
        <v>20</v>
      </c>
      <c r="K135" s="2" t="s">
        <v>20</v>
      </c>
      <c r="L135" s="2" t="s">
        <v>20</v>
      </c>
      <c r="M135" s="12" t="s">
        <v>343</v>
      </c>
      <c r="N135" s="13">
        <v>43036</v>
      </c>
    </row>
    <row r="136" spans="1:261" x14ac:dyDescent="0.3">
      <c r="A136" s="2">
        <v>7</v>
      </c>
      <c r="B136" s="2">
        <v>7</v>
      </c>
      <c r="C136" s="2" t="s">
        <v>360</v>
      </c>
      <c r="D136" s="2" t="s">
        <v>361</v>
      </c>
      <c r="E136" s="2" t="s">
        <v>342</v>
      </c>
      <c r="F136" s="2" t="s">
        <v>20</v>
      </c>
      <c r="G136" s="5" t="s">
        <v>20</v>
      </c>
      <c r="H136" s="5" t="s">
        <v>20</v>
      </c>
      <c r="I136" s="2" t="s">
        <v>20</v>
      </c>
      <c r="J136" s="2" t="s">
        <v>20</v>
      </c>
      <c r="K136" s="2" t="s">
        <v>20</v>
      </c>
      <c r="L136" s="2" t="s">
        <v>20</v>
      </c>
      <c r="M136" s="12" t="s">
        <v>343</v>
      </c>
      <c r="N136" s="13">
        <v>43036</v>
      </c>
      <c r="O136" s="12" t="s">
        <v>679</v>
      </c>
      <c r="P136" s="13">
        <v>42784</v>
      </c>
      <c r="R136" s="13"/>
    </row>
    <row r="137" spans="1:261" x14ac:dyDescent="0.3">
      <c r="A137" s="2">
        <v>8</v>
      </c>
      <c r="B137" s="2">
        <v>8</v>
      </c>
      <c r="C137" s="2" t="s">
        <v>363</v>
      </c>
      <c r="D137" s="2" t="s">
        <v>364</v>
      </c>
      <c r="E137" s="2" t="s">
        <v>342</v>
      </c>
      <c r="F137" s="2" t="s">
        <v>20</v>
      </c>
      <c r="G137" s="5" t="s">
        <v>20</v>
      </c>
      <c r="H137" s="5" t="s">
        <v>20</v>
      </c>
      <c r="I137" s="2" t="s">
        <v>20</v>
      </c>
      <c r="J137" s="2" t="s">
        <v>20</v>
      </c>
      <c r="K137" s="2" t="s">
        <v>20</v>
      </c>
      <c r="L137" s="2" t="s">
        <v>20</v>
      </c>
      <c r="M137" s="12" t="s">
        <v>678</v>
      </c>
      <c r="N137" s="13">
        <v>43043</v>
      </c>
      <c r="O137" s="12" t="s">
        <v>365</v>
      </c>
      <c r="P137" s="13">
        <v>42686</v>
      </c>
      <c r="Q137" s="12" t="s">
        <v>355</v>
      </c>
      <c r="R137" s="13">
        <v>42847</v>
      </c>
      <c r="T137" s="13"/>
      <c r="U137" s="12" t="s">
        <v>366</v>
      </c>
      <c r="V137" s="13">
        <v>43001</v>
      </c>
      <c r="W137" s="12" t="s">
        <v>345</v>
      </c>
      <c r="X137" s="13">
        <v>43001</v>
      </c>
      <c r="Y137" s="12" t="s">
        <v>349</v>
      </c>
      <c r="Z137" s="13">
        <v>42665</v>
      </c>
    </row>
    <row r="138" spans="1:261" x14ac:dyDescent="0.3">
      <c r="A138" s="2">
        <v>9</v>
      </c>
      <c r="B138" s="2">
        <v>9</v>
      </c>
      <c r="C138" s="2" t="s">
        <v>367</v>
      </c>
      <c r="D138" s="2" t="s">
        <v>368</v>
      </c>
      <c r="E138" s="2" t="s">
        <v>342</v>
      </c>
      <c r="F138" s="2" t="s">
        <v>20</v>
      </c>
      <c r="G138" s="5" t="s">
        <v>20</v>
      </c>
      <c r="H138" s="5" t="s">
        <v>20</v>
      </c>
      <c r="I138" s="2" t="s">
        <v>20</v>
      </c>
      <c r="J138" s="2" t="s">
        <v>20</v>
      </c>
      <c r="K138" s="2" t="s">
        <v>20</v>
      </c>
      <c r="L138" s="2" t="s">
        <v>20</v>
      </c>
      <c r="M138" s="12" t="s">
        <v>343</v>
      </c>
      <c r="N138" s="13">
        <v>43036</v>
      </c>
      <c r="O138" s="12" t="s">
        <v>343</v>
      </c>
      <c r="P138" s="13">
        <v>42679</v>
      </c>
      <c r="Q138" s="12" t="s">
        <v>355</v>
      </c>
      <c r="R138" s="13">
        <v>42847</v>
      </c>
      <c r="S138" s="12" t="s">
        <v>369</v>
      </c>
      <c r="T138" s="13"/>
      <c r="U138" s="12" t="s">
        <v>366</v>
      </c>
      <c r="V138" s="13">
        <v>42637</v>
      </c>
      <c r="W138" s="12" t="s">
        <v>348</v>
      </c>
      <c r="X138" s="13">
        <v>42637</v>
      </c>
      <c r="Y138" s="12" t="s">
        <v>349</v>
      </c>
      <c r="Z138" s="13">
        <v>42665</v>
      </c>
    </row>
    <row r="139" spans="1:261" s="11" customFormat="1" x14ac:dyDescent="0.3">
      <c r="A139" s="2">
        <v>1</v>
      </c>
      <c r="B139" s="11">
        <v>1</v>
      </c>
      <c r="C139" s="2" t="s">
        <v>701</v>
      </c>
      <c r="D139" s="2" t="s">
        <v>702</v>
      </c>
      <c r="E139" s="2" t="s">
        <v>372</v>
      </c>
      <c r="F139" s="2" t="s">
        <v>71</v>
      </c>
      <c r="G139" s="5" t="s">
        <v>88</v>
      </c>
      <c r="H139" s="5" t="s">
        <v>88</v>
      </c>
      <c r="I139" s="5" t="s">
        <v>88</v>
      </c>
      <c r="J139" s="5" t="s">
        <v>88</v>
      </c>
      <c r="K139" s="5" t="s">
        <v>88</v>
      </c>
      <c r="L139" s="5" t="s">
        <v>88</v>
      </c>
      <c r="U139" s="5" t="s">
        <v>374</v>
      </c>
      <c r="V139" s="22">
        <v>43015</v>
      </c>
    </row>
    <row r="140" spans="1:261" s="11" customFormat="1" x14ac:dyDescent="0.3">
      <c r="A140" s="2">
        <v>2</v>
      </c>
      <c r="B140" s="2">
        <v>1</v>
      </c>
      <c r="C140" s="2" t="s">
        <v>416</v>
      </c>
      <c r="D140" s="2" t="s">
        <v>417</v>
      </c>
      <c r="E140" s="2" t="s">
        <v>372</v>
      </c>
      <c r="F140" s="2" t="s">
        <v>70</v>
      </c>
      <c r="G140" s="2" t="s">
        <v>70</v>
      </c>
      <c r="H140" s="2" t="s">
        <v>70</v>
      </c>
      <c r="I140" s="2" t="s">
        <v>70</v>
      </c>
      <c r="J140" s="2" t="s">
        <v>70</v>
      </c>
      <c r="K140" s="2" t="s">
        <v>70</v>
      </c>
      <c r="L140" s="2" t="s">
        <v>20</v>
      </c>
      <c r="M140" s="5" t="s">
        <v>699</v>
      </c>
      <c r="N140" s="14">
        <v>43029</v>
      </c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1" s="11" customFormat="1" x14ac:dyDescent="0.3">
      <c r="A141" s="5">
        <v>3</v>
      </c>
      <c r="B141" s="5">
        <v>2</v>
      </c>
      <c r="C141" s="5" t="s">
        <v>420</v>
      </c>
      <c r="D141" s="5" t="s">
        <v>421</v>
      </c>
      <c r="E141" s="5" t="s">
        <v>372</v>
      </c>
      <c r="F141" s="5" t="s">
        <v>70</v>
      </c>
      <c r="G141" s="2" t="s">
        <v>71</v>
      </c>
      <c r="H141" s="5" t="s">
        <v>88</v>
      </c>
      <c r="I141" s="2" t="s">
        <v>88</v>
      </c>
      <c r="J141" s="2" t="s">
        <v>88</v>
      </c>
      <c r="K141" s="2" t="s">
        <v>88</v>
      </c>
      <c r="L141" s="2" t="s">
        <v>88</v>
      </c>
      <c r="M141" s="5" t="s">
        <v>362</v>
      </c>
      <c r="N141" s="14">
        <v>43050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1" s="11" customFormat="1" x14ac:dyDescent="0.3">
      <c r="A142" s="2">
        <v>4</v>
      </c>
      <c r="B142" s="2">
        <v>3</v>
      </c>
      <c r="C142" s="2" t="s">
        <v>418</v>
      </c>
      <c r="D142" s="2" t="s">
        <v>419</v>
      </c>
      <c r="E142" s="2" t="s">
        <v>372</v>
      </c>
      <c r="F142" s="2" t="s">
        <v>70</v>
      </c>
      <c r="G142" s="2" t="s">
        <v>70</v>
      </c>
      <c r="H142" s="2" t="s">
        <v>71</v>
      </c>
      <c r="I142" s="2" t="s">
        <v>88</v>
      </c>
      <c r="J142" s="2" t="s">
        <v>88</v>
      </c>
      <c r="K142" s="2" t="s">
        <v>88</v>
      </c>
      <c r="L142" s="2" t="s">
        <v>88</v>
      </c>
      <c r="M142" s="5" t="s">
        <v>700</v>
      </c>
      <c r="N142" s="14">
        <v>42885</v>
      </c>
      <c r="O142" s="5"/>
      <c r="P142" s="5"/>
      <c r="Q142" s="5" t="s">
        <v>392</v>
      </c>
      <c r="R142" s="14">
        <v>42427</v>
      </c>
      <c r="S142" s="5"/>
      <c r="T142" s="5"/>
      <c r="U142" s="5"/>
      <c r="V142" s="14"/>
      <c r="W142" s="5"/>
      <c r="X142" s="5"/>
      <c r="Y142" s="5"/>
      <c r="Z142" s="5"/>
    </row>
    <row r="143" spans="1:261" s="11" customFormat="1" x14ac:dyDescent="0.3">
      <c r="A143" s="2">
        <v>5</v>
      </c>
      <c r="B143" s="2">
        <v>1</v>
      </c>
      <c r="C143" s="2" t="s">
        <v>370</v>
      </c>
      <c r="D143" s="2" t="s">
        <v>371</v>
      </c>
      <c r="E143" s="2" t="s">
        <v>372</v>
      </c>
      <c r="F143" s="2" t="s">
        <v>20</v>
      </c>
      <c r="G143" s="2" t="s">
        <v>20</v>
      </c>
      <c r="H143" s="2" t="s">
        <v>20</v>
      </c>
      <c r="I143" s="2" t="s">
        <v>20</v>
      </c>
      <c r="J143" s="2" t="s">
        <v>20</v>
      </c>
      <c r="K143" s="2" t="s">
        <v>20</v>
      </c>
      <c r="L143" s="2" t="s">
        <v>20</v>
      </c>
      <c r="M143" s="5" t="s">
        <v>362</v>
      </c>
      <c r="N143" s="14">
        <v>43050</v>
      </c>
      <c r="O143" s="5" t="s">
        <v>691</v>
      </c>
      <c r="P143" s="14">
        <v>43036</v>
      </c>
      <c r="Q143" s="5" t="s">
        <v>373</v>
      </c>
      <c r="R143" s="14">
        <v>42855</v>
      </c>
      <c r="S143" s="5"/>
      <c r="T143" s="5"/>
      <c r="U143" s="5" t="s">
        <v>374</v>
      </c>
      <c r="V143" s="14">
        <v>43015</v>
      </c>
      <c r="W143" s="5"/>
      <c r="X143" s="5"/>
      <c r="Y143" s="5"/>
      <c r="Z143" s="5"/>
    </row>
    <row r="144" spans="1:261" s="11" customFormat="1" x14ac:dyDescent="0.3">
      <c r="A144" s="5">
        <v>6</v>
      </c>
      <c r="B144" s="2">
        <v>2</v>
      </c>
      <c r="C144" s="2" t="s">
        <v>375</v>
      </c>
      <c r="D144" s="2" t="s">
        <v>376</v>
      </c>
      <c r="E144" s="2" t="s">
        <v>372</v>
      </c>
      <c r="F144" s="2" t="s">
        <v>20</v>
      </c>
      <c r="G144" s="2" t="s">
        <v>20</v>
      </c>
      <c r="H144" s="2" t="s">
        <v>20</v>
      </c>
      <c r="I144" s="2" t="s">
        <v>20</v>
      </c>
      <c r="J144" s="2" t="s">
        <v>20</v>
      </c>
      <c r="K144" s="2" t="s">
        <v>20</v>
      </c>
      <c r="L144" s="2" t="s">
        <v>20</v>
      </c>
      <c r="M144" s="5" t="s">
        <v>692</v>
      </c>
      <c r="N144" s="14">
        <v>43015</v>
      </c>
      <c r="O144" s="5"/>
      <c r="P144" s="5"/>
      <c r="Q144" s="5" t="s">
        <v>693</v>
      </c>
      <c r="R144" s="14">
        <v>42791</v>
      </c>
      <c r="S144" s="5"/>
      <c r="T144" s="5"/>
      <c r="U144" s="5"/>
      <c r="V144" s="5"/>
      <c r="W144" s="5"/>
      <c r="X144" s="5"/>
      <c r="Y144" s="5" t="s">
        <v>394</v>
      </c>
      <c r="Z144" s="14">
        <v>43001</v>
      </c>
    </row>
    <row r="145" spans="1:261" s="11" customFormat="1" x14ac:dyDescent="0.3">
      <c r="A145" s="2">
        <v>7</v>
      </c>
      <c r="B145" s="2">
        <v>3</v>
      </c>
      <c r="C145" s="2" t="s">
        <v>377</v>
      </c>
      <c r="D145" s="2" t="s">
        <v>378</v>
      </c>
      <c r="E145" s="2" t="s">
        <v>372</v>
      </c>
      <c r="F145" s="2" t="s">
        <v>20</v>
      </c>
      <c r="G145" s="2" t="s">
        <v>20</v>
      </c>
      <c r="H145" s="2" t="s">
        <v>20</v>
      </c>
      <c r="I145" s="2" t="s">
        <v>20</v>
      </c>
      <c r="J145" s="2" t="s">
        <v>20</v>
      </c>
      <c r="K145" s="2" t="s">
        <v>20</v>
      </c>
      <c r="L145" s="2" t="s">
        <v>20</v>
      </c>
      <c r="M145" s="5" t="s">
        <v>362</v>
      </c>
      <c r="N145" s="14">
        <v>43050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1" s="11" customFormat="1" x14ac:dyDescent="0.3">
      <c r="A146" s="2">
        <v>8</v>
      </c>
      <c r="B146" s="2">
        <v>4</v>
      </c>
      <c r="C146" s="2" t="s">
        <v>379</v>
      </c>
      <c r="D146" s="2" t="s">
        <v>380</v>
      </c>
      <c r="E146" s="2" t="s">
        <v>372</v>
      </c>
      <c r="F146" s="2" t="s">
        <v>20</v>
      </c>
      <c r="G146" s="2" t="s">
        <v>20</v>
      </c>
      <c r="H146" s="2" t="s">
        <v>20</v>
      </c>
      <c r="I146" s="2" t="s">
        <v>20</v>
      </c>
      <c r="J146" s="2" t="s">
        <v>20</v>
      </c>
      <c r="K146" s="2" t="s">
        <v>70</v>
      </c>
      <c r="L146" s="2" t="s">
        <v>70</v>
      </c>
      <c r="M146" s="5" t="s">
        <v>381</v>
      </c>
      <c r="N146" s="14">
        <v>43050</v>
      </c>
      <c r="O146" s="5" t="s">
        <v>382</v>
      </c>
      <c r="P146" s="14">
        <v>42476</v>
      </c>
      <c r="Q146" s="5"/>
      <c r="R146" s="14"/>
      <c r="S146" s="5"/>
      <c r="T146" s="5"/>
      <c r="U146" s="5"/>
      <c r="V146" s="5"/>
      <c r="W146" s="5"/>
      <c r="X146" s="5"/>
      <c r="Y146" s="5"/>
      <c r="Z146" s="5"/>
    </row>
    <row r="147" spans="1:261" s="11" customFormat="1" x14ac:dyDescent="0.3">
      <c r="A147" s="5">
        <v>9</v>
      </c>
      <c r="B147" s="2">
        <v>5</v>
      </c>
      <c r="C147" s="2" t="s">
        <v>383</v>
      </c>
      <c r="D147" s="2" t="s">
        <v>384</v>
      </c>
      <c r="E147" s="2" t="s">
        <v>372</v>
      </c>
      <c r="F147" s="2" t="s">
        <v>20</v>
      </c>
      <c r="G147" s="2" t="s">
        <v>20</v>
      </c>
      <c r="H147" s="2" t="s">
        <v>20</v>
      </c>
      <c r="I147" s="2" t="s">
        <v>20</v>
      </c>
      <c r="J147" s="2" t="s">
        <v>20</v>
      </c>
      <c r="K147" s="2" t="s">
        <v>20</v>
      </c>
      <c r="L147" s="2" t="s">
        <v>20</v>
      </c>
      <c r="M147" s="5" t="s">
        <v>362</v>
      </c>
      <c r="N147" s="14">
        <v>43050</v>
      </c>
      <c r="O147" s="5" t="s">
        <v>385</v>
      </c>
      <c r="P147" s="14">
        <v>42420</v>
      </c>
      <c r="Q147" s="5" t="s">
        <v>386</v>
      </c>
      <c r="R147" s="14">
        <v>42427</v>
      </c>
      <c r="S147" s="5"/>
      <c r="T147" s="5"/>
      <c r="U147" s="5"/>
      <c r="V147" s="5"/>
      <c r="W147" s="5"/>
      <c r="X147" s="5"/>
      <c r="Y147" s="5"/>
      <c r="Z147" s="5"/>
    </row>
    <row r="148" spans="1:261" s="11" customFormat="1" x14ac:dyDescent="0.3">
      <c r="A148" s="2">
        <v>10</v>
      </c>
      <c r="B148" s="2">
        <v>6</v>
      </c>
      <c r="C148" s="2" t="s">
        <v>387</v>
      </c>
      <c r="D148" s="2" t="s">
        <v>388</v>
      </c>
      <c r="E148" s="2" t="s">
        <v>372</v>
      </c>
      <c r="F148" s="2" t="s">
        <v>20</v>
      </c>
      <c r="G148" s="2" t="s">
        <v>20</v>
      </c>
      <c r="H148" s="2" t="s">
        <v>20</v>
      </c>
      <c r="I148" s="2" t="s">
        <v>20</v>
      </c>
      <c r="J148" s="2" t="s">
        <v>20</v>
      </c>
      <c r="K148" s="2" t="s">
        <v>20</v>
      </c>
      <c r="L148" s="2" t="s">
        <v>20</v>
      </c>
      <c r="M148" s="5" t="s">
        <v>694</v>
      </c>
      <c r="N148" s="14">
        <v>43050</v>
      </c>
      <c r="O148" s="5" t="s">
        <v>389</v>
      </c>
      <c r="P148" s="14">
        <v>42514</v>
      </c>
      <c r="Q148" s="5"/>
      <c r="R148" s="5"/>
      <c r="S148" s="5"/>
      <c r="T148" s="5"/>
      <c r="U148" s="5" t="s">
        <v>374</v>
      </c>
      <c r="V148" s="14">
        <v>42665</v>
      </c>
      <c r="W148" s="5"/>
      <c r="X148" s="5"/>
      <c r="Y148" s="5"/>
      <c r="Z148" s="5"/>
    </row>
    <row r="149" spans="1:261" s="11" customFormat="1" x14ac:dyDescent="0.3">
      <c r="A149" s="2">
        <v>11</v>
      </c>
      <c r="B149" s="2">
        <v>7</v>
      </c>
      <c r="C149" s="2" t="s">
        <v>390</v>
      </c>
      <c r="D149" s="2" t="s">
        <v>391</v>
      </c>
      <c r="E149" s="2" t="s">
        <v>372</v>
      </c>
      <c r="F149" s="2" t="s">
        <v>20</v>
      </c>
      <c r="G149" s="2" t="s">
        <v>20</v>
      </c>
      <c r="H149" s="2" t="s">
        <v>20</v>
      </c>
      <c r="I149" s="2" t="s">
        <v>20</v>
      </c>
      <c r="J149" s="2" t="s">
        <v>20</v>
      </c>
      <c r="K149" s="2" t="s">
        <v>20</v>
      </c>
      <c r="L149" s="2" t="s">
        <v>20</v>
      </c>
      <c r="M149" s="5" t="s">
        <v>362</v>
      </c>
      <c r="N149" s="14">
        <v>43050</v>
      </c>
      <c r="O149" s="5" t="s">
        <v>362</v>
      </c>
      <c r="P149" s="14">
        <v>43050</v>
      </c>
      <c r="Q149" s="5" t="s">
        <v>44</v>
      </c>
      <c r="R149" s="14">
        <v>42882</v>
      </c>
      <c r="S149" s="5" t="s">
        <v>531</v>
      </c>
      <c r="T149" s="14">
        <v>42819</v>
      </c>
      <c r="U149" s="5" t="s">
        <v>695</v>
      </c>
      <c r="V149" s="14">
        <v>43043</v>
      </c>
      <c r="W149" s="5" t="s">
        <v>696</v>
      </c>
      <c r="X149" s="14">
        <v>43043</v>
      </c>
      <c r="Y149" s="5" t="s">
        <v>697</v>
      </c>
      <c r="Z149" s="14">
        <v>43049</v>
      </c>
    </row>
    <row r="150" spans="1:261" s="11" customFormat="1" x14ac:dyDescent="0.3">
      <c r="A150" s="5">
        <v>12</v>
      </c>
      <c r="B150" s="2">
        <v>8</v>
      </c>
      <c r="C150" s="2" t="s">
        <v>395</v>
      </c>
      <c r="D150" s="2" t="s">
        <v>396</v>
      </c>
      <c r="E150" s="2" t="s">
        <v>372</v>
      </c>
      <c r="F150" s="2" t="s">
        <v>20</v>
      </c>
      <c r="G150" s="2" t="s">
        <v>20</v>
      </c>
      <c r="H150" s="2" t="s">
        <v>20</v>
      </c>
      <c r="I150" s="2" t="s">
        <v>20</v>
      </c>
      <c r="J150" s="2" t="s">
        <v>20</v>
      </c>
      <c r="K150" s="2" t="s">
        <v>20</v>
      </c>
      <c r="L150" s="2" t="s">
        <v>20</v>
      </c>
      <c r="M150" s="5" t="s">
        <v>362</v>
      </c>
      <c r="N150" s="14">
        <v>43050</v>
      </c>
      <c r="O150" s="5" t="s">
        <v>362</v>
      </c>
      <c r="P150" s="14">
        <v>43050</v>
      </c>
      <c r="Q150" s="5" t="s">
        <v>373</v>
      </c>
      <c r="R150" s="14">
        <v>42855</v>
      </c>
      <c r="S150" s="5"/>
      <c r="T150" s="5"/>
      <c r="U150" s="5" t="s">
        <v>374</v>
      </c>
      <c r="V150" s="14">
        <v>43015</v>
      </c>
      <c r="W150" s="5" t="s">
        <v>698</v>
      </c>
      <c r="X150" s="14">
        <v>43015</v>
      </c>
      <c r="Y150" s="5" t="s">
        <v>394</v>
      </c>
      <c r="Z150" s="14">
        <v>43001</v>
      </c>
    </row>
    <row r="151" spans="1:261" s="11" customFormat="1" x14ac:dyDescent="0.3">
      <c r="A151" s="2">
        <v>13</v>
      </c>
      <c r="B151" s="2">
        <v>9</v>
      </c>
      <c r="C151" s="2" t="s">
        <v>397</v>
      </c>
      <c r="D151" s="2" t="s">
        <v>398</v>
      </c>
      <c r="E151" s="2" t="s">
        <v>372</v>
      </c>
      <c r="F151" s="2" t="s">
        <v>20</v>
      </c>
      <c r="G151" s="2" t="s">
        <v>20</v>
      </c>
      <c r="H151" s="2" t="s">
        <v>20</v>
      </c>
      <c r="I151" s="2" t="s">
        <v>20</v>
      </c>
      <c r="J151" s="2" t="s">
        <v>20</v>
      </c>
      <c r="K151" s="2" t="s">
        <v>70</v>
      </c>
      <c r="L151" s="2" t="s">
        <v>70</v>
      </c>
      <c r="M151" s="5" t="s">
        <v>362</v>
      </c>
      <c r="N151" s="14">
        <v>43050</v>
      </c>
      <c r="O151" s="5" t="s">
        <v>399</v>
      </c>
      <c r="P151" s="14">
        <v>42434</v>
      </c>
      <c r="Q151" s="5" t="s">
        <v>386</v>
      </c>
      <c r="R151" s="14">
        <v>42777</v>
      </c>
      <c r="S151" s="5"/>
      <c r="T151" s="5"/>
      <c r="U151" s="5"/>
      <c r="V151" s="5"/>
      <c r="W151" s="5"/>
      <c r="X151" s="5"/>
      <c r="Y151" s="5"/>
      <c r="Z151" s="5"/>
    </row>
    <row r="152" spans="1:261" s="11" customFormat="1" x14ac:dyDescent="0.3">
      <c r="A152" s="2">
        <v>14</v>
      </c>
      <c r="B152" s="2">
        <v>10</v>
      </c>
      <c r="C152" s="2" t="s">
        <v>400</v>
      </c>
      <c r="D152" s="2" t="s">
        <v>401</v>
      </c>
      <c r="E152" s="2" t="s">
        <v>372</v>
      </c>
      <c r="F152" s="2" t="s">
        <v>20</v>
      </c>
      <c r="G152" s="2" t="s">
        <v>20</v>
      </c>
      <c r="H152" s="2" t="s">
        <v>20</v>
      </c>
      <c r="I152" s="2" t="s">
        <v>20</v>
      </c>
      <c r="J152" s="2" t="s">
        <v>20</v>
      </c>
      <c r="K152" s="2" t="s">
        <v>20</v>
      </c>
      <c r="L152" s="2" t="s">
        <v>20</v>
      </c>
      <c r="M152" s="5" t="s">
        <v>362</v>
      </c>
      <c r="N152" s="14">
        <v>43050</v>
      </c>
      <c r="O152" s="5"/>
      <c r="P152" s="5"/>
      <c r="Q152" s="5" t="s">
        <v>386</v>
      </c>
      <c r="R152" s="14">
        <v>42777</v>
      </c>
      <c r="S152" s="5"/>
      <c r="T152" s="5"/>
      <c r="U152" s="5"/>
      <c r="V152" s="5"/>
      <c r="W152" s="5"/>
      <c r="X152" s="5"/>
      <c r="Y152" s="5"/>
      <c r="Z152" s="5"/>
    </row>
    <row r="153" spans="1:261" s="11" customFormat="1" x14ac:dyDescent="0.3">
      <c r="A153" s="5">
        <v>15</v>
      </c>
      <c r="B153" s="2">
        <v>11</v>
      </c>
      <c r="C153" s="2" t="s">
        <v>402</v>
      </c>
      <c r="D153" s="2" t="s">
        <v>403</v>
      </c>
      <c r="E153" s="2" t="s">
        <v>372</v>
      </c>
      <c r="F153" s="2" t="s">
        <v>20</v>
      </c>
      <c r="G153" s="2" t="s">
        <v>20</v>
      </c>
      <c r="H153" s="2" t="s">
        <v>20</v>
      </c>
      <c r="I153" s="2" t="s">
        <v>20</v>
      </c>
      <c r="J153" s="2" t="s">
        <v>20</v>
      </c>
      <c r="K153" s="2" t="s">
        <v>20</v>
      </c>
      <c r="L153" s="2" t="s">
        <v>20</v>
      </c>
      <c r="M153" s="5" t="s">
        <v>362</v>
      </c>
      <c r="N153" s="14">
        <v>43050</v>
      </c>
      <c r="O153" s="5" t="s">
        <v>691</v>
      </c>
      <c r="P153" s="14">
        <v>43036</v>
      </c>
      <c r="Q153" s="5" t="s">
        <v>386</v>
      </c>
      <c r="R153" s="14">
        <v>42777</v>
      </c>
      <c r="S153" s="5"/>
      <c r="T153" s="5"/>
      <c r="U153" s="5"/>
      <c r="V153" s="5"/>
      <c r="W153" s="5" t="s">
        <v>698</v>
      </c>
      <c r="X153" s="14">
        <v>43015</v>
      </c>
      <c r="Y153" s="5"/>
      <c r="Z153" s="5"/>
    </row>
    <row r="154" spans="1:261" s="11" customFormat="1" x14ac:dyDescent="0.3">
      <c r="A154" s="2">
        <v>16</v>
      </c>
      <c r="B154" s="2">
        <v>12</v>
      </c>
      <c r="C154" s="2" t="s">
        <v>404</v>
      </c>
      <c r="D154" s="2" t="s">
        <v>405</v>
      </c>
      <c r="E154" s="2" t="s">
        <v>372</v>
      </c>
      <c r="F154" s="2" t="s">
        <v>20</v>
      </c>
      <c r="G154" s="2" t="s">
        <v>20</v>
      </c>
      <c r="H154" s="2" t="s">
        <v>20</v>
      </c>
      <c r="I154" s="2" t="s">
        <v>20</v>
      </c>
      <c r="J154" s="2" t="s">
        <v>20</v>
      </c>
      <c r="K154" s="2" t="s">
        <v>20</v>
      </c>
      <c r="L154" s="2" t="s">
        <v>20</v>
      </c>
      <c r="M154" s="5" t="s">
        <v>362</v>
      </c>
      <c r="N154" s="14">
        <v>43050</v>
      </c>
      <c r="O154" s="5" t="s">
        <v>691</v>
      </c>
      <c r="P154" s="14">
        <v>43036</v>
      </c>
      <c r="Q154" s="5" t="s">
        <v>386</v>
      </c>
      <c r="R154" s="14">
        <v>42427</v>
      </c>
      <c r="S154" s="5"/>
      <c r="T154" s="5"/>
      <c r="U154" s="5"/>
      <c r="V154" s="14"/>
      <c r="W154" s="5"/>
      <c r="X154" s="5"/>
      <c r="Y154" s="5"/>
      <c r="Z154" s="5"/>
    </row>
    <row r="155" spans="1:261" s="11" customFormat="1" x14ac:dyDescent="0.3">
      <c r="A155" s="2">
        <v>17</v>
      </c>
      <c r="B155" s="2">
        <v>13</v>
      </c>
      <c r="C155" s="2" t="s">
        <v>406</v>
      </c>
      <c r="D155" s="2" t="s">
        <v>407</v>
      </c>
      <c r="E155" s="2" t="s">
        <v>372</v>
      </c>
      <c r="F155" s="2" t="s">
        <v>20</v>
      </c>
      <c r="G155" s="2" t="s">
        <v>20</v>
      </c>
      <c r="H155" s="2" t="s">
        <v>20</v>
      </c>
      <c r="I155" s="2" t="s">
        <v>20</v>
      </c>
      <c r="J155" s="2" t="s">
        <v>20</v>
      </c>
      <c r="K155" s="2" t="s">
        <v>20</v>
      </c>
      <c r="L155" s="2" t="s">
        <v>20</v>
      </c>
      <c r="M155" s="5" t="s">
        <v>362</v>
      </c>
      <c r="N155" s="14">
        <v>43050</v>
      </c>
      <c r="O155" s="5" t="s">
        <v>362</v>
      </c>
      <c r="P155" s="14">
        <v>43050</v>
      </c>
      <c r="Q155" s="5" t="s">
        <v>373</v>
      </c>
      <c r="R155" s="14">
        <v>42855</v>
      </c>
      <c r="S155" s="5"/>
      <c r="T155" s="5"/>
      <c r="U155" s="5" t="s">
        <v>695</v>
      </c>
      <c r="V155" s="14">
        <v>43043</v>
      </c>
      <c r="W155" s="5" t="s">
        <v>698</v>
      </c>
      <c r="X155" s="14">
        <v>43015</v>
      </c>
      <c r="Y155" s="5" t="s">
        <v>394</v>
      </c>
      <c r="Z155" s="14">
        <v>43001</v>
      </c>
    </row>
    <row r="156" spans="1:261" s="11" customFormat="1" x14ac:dyDescent="0.3">
      <c r="A156" s="5">
        <v>18</v>
      </c>
      <c r="B156" s="2">
        <v>14</v>
      </c>
      <c r="C156" s="2" t="s">
        <v>408</v>
      </c>
      <c r="D156" s="2" t="s">
        <v>409</v>
      </c>
      <c r="E156" s="2" t="s">
        <v>372</v>
      </c>
      <c r="F156" s="2" t="s">
        <v>20</v>
      </c>
      <c r="G156" s="2" t="s">
        <v>20</v>
      </c>
      <c r="H156" s="2" t="s">
        <v>20</v>
      </c>
      <c r="I156" s="2" t="s">
        <v>20</v>
      </c>
      <c r="J156" s="2" t="s">
        <v>20</v>
      </c>
      <c r="K156" s="2" t="s">
        <v>20</v>
      </c>
      <c r="L156" s="2" t="s">
        <v>20</v>
      </c>
      <c r="M156" s="5" t="s">
        <v>362</v>
      </c>
      <c r="N156" s="14">
        <v>43050</v>
      </c>
      <c r="O156" s="5" t="s">
        <v>691</v>
      </c>
      <c r="P156" s="14">
        <v>43036</v>
      </c>
      <c r="Q156" s="5"/>
      <c r="R156" s="5"/>
      <c r="S156" s="5"/>
      <c r="T156" s="5"/>
      <c r="U156" s="5" t="s">
        <v>374</v>
      </c>
      <c r="V156" s="14">
        <v>43015</v>
      </c>
      <c r="W156" s="5"/>
      <c r="X156" s="5"/>
      <c r="Y156" s="5"/>
      <c r="Z156" s="5"/>
    </row>
    <row r="157" spans="1:261" s="11" customFormat="1" x14ac:dyDescent="0.3">
      <c r="A157" s="2">
        <v>19</v>
      </c>
      <c r="B157" s="2">
        <v>15</v>
      </c>
      <c r="C157" s="2" t="s">
        <v>410</v>
      </c>
      <c r="D157" s="2" t="s">
        <v>411</v>
      </c>
      <c r="E157" s="2" t="s">
        <v>372</v>
      </c>
      <c r="F157" s="2" t="s">
        <v>20</v>
      </c>
      <c r="G157" s="2" t="s">
        <v>20</v>
      </c>
      <c r="H157" s="2" t="s">
        <v>20</v>
      </c>
      <c r="I157" s="2" t="s">
        <v>20</v>
      </c>
      <c r="J157" s="2" t="s">
        <v>20</v>
      </c>
      <c r="K157" s="2" t="s">
        <v>20</v>
      </c>
      <c r="L157" s="2" t="s">
        <v>20</v>
      </c>
      <c r="M157" s="5" t="s">
        <v>362</v>
      </c>
      <c r="N157" s="14">
        <v>43050</v>
      </c>
      <c r="O157" s="5" t="s">
        <v>691</v>
      </c>
      <c r="P157" s="14">
        <v>43036</v>
      </c>
      <c r="Q157" s="5" t="s">
        <v>44</v>
      </c>
      <c r="R157" s="14">
        <v>42882</v>
      </c>
      <c r="S157" s="5"/>
      <c r="T157" s="5"/>
      <c r="U157" s="5" t="s">
        <v>374</v>
      </c>
      <c r="V157" s="14">
        <v>43015</v>
      </c>
      <c r="W157" s="5" t="s">
        <v>393</v>
      </c>
      <c r="X157" s="14">
        <v>43015</v>
      </c>
      <c r="Y157" s="5" t="s">
        <v>394</v>
      </c>
      <c r="Z157" s="14">
        <v>43001</v>
      </c>
    </row>
    <row r="158" spans="1:261" s="11" customFormat="1" x14ac:dyDescent="0.3">
      <c r="A158" s="2">
        <v>20</v>
      </c>
      <c r="B158" s="2">
        <v>16</v>
      </c>
      <c r="C158" s="2" t="s">
        <v>412</v>
      </c>
      <c r="D158" s="2" t="s">
        <v>413</v>
      </c>
      <c r="E158" s="2" t="s">
        <v>372</v>
      </c>
      <c r="F158" s="2" t="s">
        <v>20</v>
      </c>
      <c r="G158" s="2" t="s">
        <v>20</v>
      </c>
      <c r="H158" s="2" t="s">
        <v>20</v>
      </c>
      <c r="I158" s="2" t="s">
        <v>20</v>
      </c>
      <c r="J158" s="2" t="s">
        <v>20</v>
      </c>
      <c r="K158" s="2" t="s">
        <v>20</v>
      </c>
      <c r="L158" s="2" t="s">
        <v>20</v>
      </c>
      <c r="M158" s="5" t="s">
        <v>362</v>
      </c>
      <c r="N158" s="14">
        <v>43050</v>
      </c>
      <c r="O158" s="5" t="s">
        <v>362</v>
      </c>
      <c r="P158" s="14">
        <v>43050</v>
      </c>
      <c r="Q158" s="5" t="s">
        <v>373</v>
      </c>
      <c r="R158" s="14">
        <v>42484</v>
      </c>
      <c r="S158" s="5"/>
      <c r="T158" s="5"/>
      <c r="U158" s="5" t="s">
        <v>374</v>
      </c>
      <c r="V158" s="14">
        <v>43015</v>
      </c>
      <c r="W158" s="5" t="s">
        <v>393</v>
      </c>
      <c r="X158" s="14">
        <v>43015</v>
      </c>
      <c r="Y158" s="5" t="s">
        <v>394</v>
      </c>
      <c r="Z158" s="14">
        <v>43001</v>
      </c>
    </row>
    <row r="159" spans="1:261" s="11" customFormat="1" x14ac:dyDescent="0.3">
      <c r="A159" s="5">
        <v>21</v>
      </c>
      <c r="B159" s="2">
        <v>17</v>
      </c>
      <c r="C159" s="2" t="s">
        <v>414</v>
      </c>
      <c r="D159" s="2" t="s">
        <v>415</v>
      </c>
      <c r="E159" s="2" t="s">
        <v>372</v>
      </c>
      <c r="F159" s="2" t="s">
        <v>20</v>
      </c>
      <c r="G159" s="2" t="s">
        <v>20</v>
      </c>
      <c r="H159" s="2" t="s">
        <v>20</v>
      </c>
      <c r="I159" s="2" t="s">
        <v>70</v>
      </c>
      <c r="J159" s="2" t="s">
        <v>71</v>
      </c>
      <c r="K159" s="2" t="s">
        <v>88</v>
      </c>
      <c r="L159" s="2" t="s">
        <v>88</v>
      </c>
      <c r="M159" s="5" t="s">
        <v>694</v>
      </c>
      <c r="N159" s="14">
        <v>43050</v>
      </c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1" s="51" customFormat="1" x14ac:dyDescent="0.3">
      <c r="A160" s="2">
        <v>1</v>
      </c>
      <c r="B160" s="17">
        <v>1</v>
      </c>
      <c r="C160" s="2" t="s">
        <v>720</v>
      </c>
      <c r="D160" s="17" t="s">
        <v>721</v>
      </c>
      <c r="E160" s="17" t="s">
        <v>722</v>
      </c>
      <c r="F160" s="2" t="s">
        <v>723</v>
      </c>
      <c r="G160" s="5" t="s">
        <v>88</v>
      </c>
      <c r="H160" s="5" t="s">
        <v>88</v>
      </c>
      <c r="I160" s="5" t="s">
        <v>88</v>
      </c>
      <c r="J160" s="5" t="s">
        <v>88</v>
      </c>
      <c r="K160" s="5" t="s">
        <v>88</v>
      </c>
      <c r="L160" s="5" t="s">
        <v>88</v>
      </c>
      <c r="M160" s="17" t="s">
        <v>724</v>
      </c>
      <c r="N160" s="14">
        <v>43015</v>
      </c>
      <c r="O160" s="5"/>
      <c r="P160" s="5"/>
      <c r="Q160" s="53"/>
      <c r="R160" s="53"/>
      <c r="S160" s="56"/>
      <c r="T160" s="53"/>
      <c r="U160" s="12"/>
      <c r="V160" s="12"/>
      <c r="W160" s="53"/>
      <c r="X160" s="12"/>
      <c r="Y160" s="53"/>
      <c r="Z160" s="53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/>
    </row>
    <row r="161" spans="1:261" s="51" customFormat="1" x14ac:dyDescent="0.3">
      <c r="A161" s="51">
        <v>2</v>
      </c>
      <c r="B161" s="2">
        <v>1</v>
      </c>
      <c r="C161" s="2" t="s">
        <v>422</v>
      </c>
      <c r="D161" s="5" t="s">
        <v>423</v>
      </c>
      <c r="E161" s="5" t="s">
        <v>424</v>
      </c>
      <c r="F161" s="2" t="s">
        <v>20</v>
      </c>
      <c r="G161" s="2" t="s">
        <v>20</v>
      </c>
      <c r="H161" s="2" t="s">
        <v>20</v>
      </c>
      <c r="I161" s="2" t="s">
        <v>20</v>
      </c>
      <c r="J161" s="2" t="s">
        <v>20</v>
      </c>
      <c r="K161" s="2" t="s">
        <v>20</v>
      </c>
      <c r="L161" s="2" t="s">
        <v>20</v>
      </c>
      <c r="M161" s="2" t="s">
        <v>709</v>
      </c>
      <c r="N161" s="3">
        <v>42784</v>
      </c>
      <c r="O161" s="2" t="s">
        <v>369</v>
      </c>
      <c r="P161" s="3" t="s">
        <v>369</v>
      </c>
      <c r="Q161" s="2"/>
      <c r="R161" s="2"/>
      <c r="S161" s="15"/>
      <c r="T161" s="5"/>
      <c r="U161" s="2"/>
      <c r="V161" s="2"/>
      <c r="W161" s="2"/>
      <c r="X161" s="5"/>
      <c r="Y161" s="2"/>
      <c r="Z161" s="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  <c r="IW161" s="12"/>
      <c r="IX161" s="12"/>
      <c r="IY161" s="12"/>
      <c r="IZ161" s="12"/>
      <c r="JA161" s="12"/>
    </row>
    <row r="162" spans="1:261" s="51" customFormat="1" x14ac:dyDescent="0.3">
      <c r="A162" s="51">
        <v>3</v>
      </c>
      <c r="B162" s="2">
        <v>2</v>
      </c>
      <c r="C162" s="2" t="s">
        <v>425</v>
      </c>
      <c r="D162" s="5" t="s">
        <v>426</v>
      </c>
      <c r="E162" s="5" t="s">
        <v>424</v>
      </c>
      <c r="F162" s="2" t="s">
        <v>20</v>
      </c>
      <c r="G162" s="2" t="s">
        <v>20</v>
      </c>
      <c r="H162" s="2" t="s">
        <v>20</v>
      </c>
      <c r="I162" s="2" t="s">
        <v>20</v>
      </c>
      <c r="J162" s="2" t="s">
        <v>20</v>
      </c>
      <c r="K162" s="2" t="s">
        <v>20</v>
      </c>
      <c r="L162" s="2" t="s">
        <v>20</v>
      </c>
      <c r="M162" s="2" t="s">
        <v>709</v>
      </c>
      <c r="N162" s="3">
        <v>42784</v>
      </c>
      <c r="O162" s="2" t="s">
        <v>710</v>
      </c>
      <c r="P162" s="3">
        <v>43008</v>
      </c>
      <c r="Q162" s="2"/>
      <c r="R162" s="2"/>
      <c r="S162" s="15"/>
      <c r="T162" s="5"/>
      <c r="U162" s="2"/>
      <c r="V162" s="2"/>
      <c r="W162" s="2"/>
      <c r="X162" s="5"/>
      <c r="Y162" s="2"/>
      <c r="Z162" s="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</row>
    <row r="163" spans="1:261" s="51" customFormat="1" x14ac:dyDescent="0.3">
      <c r="A163" s="51">
        <v>4</v>
      </c>
      <c r="B163" s="2">
        <v>3</v>
      </c>
      <c r="C163" s="2" t="s">
        <v>428</v>
      </c>
      <c r="D163" s="5" t="s">
        <v>429</v>
      </c>
      <c r="E163" s="5" t="s">
        <v>424</v>
      </c>
      <c r="F163" s="2" t="s">
        <v>20</v>
      </c>
      <c r="G163" s="2" t="s">
        <v>20</v>
      </c>
      <c r="H163" s="2" t="s">
        <v>20</v>
      </c>
      <c r="I163" s="2" t="s">
        <v>20</v>
      </c>
      <c r="J163" s="2" t="s">
        <v>20</v>
      </c>
      <c r="K163" s="2" t="s">
        <v>20</v>
      </c>
      <c r="L163" s="2" t="s">
        <v>20</v>
      </c>
      <c r="M163" s="2" t="s">
        <v>709</v>
      </c>
      <c r="N163" s="3">
        <v>42784</v>
      </c>
      <c r="O163" s="2" t="s">
        <v>710</v>
      </c>
      <c r="P163" s="3">
        <v>43008</v>
      </c>
      <c r="Q163" s="53" t="s">
        <v>430</v>
      </c>
      <c r="R163" s="54">
        <v>42843</v>
      </c>
      <c r="S163" s="15"/>
      <c r="T163" s="5"/>
      <c r="U163" s="5" t="s">
        <v>444</v>
      </c>
      <c r="V163" s="14">
        <v>43001</v>
      </c>
      <c r="W163" s="2" t="s">
        <v>711</v>
      </c>
      <c r="X163" s="14">
        <v>43008</v>
      </c>
      <c r="Y163" s="2" t="s">
        <v>431</v>
      </c>
      <c r="Z163" s="3">
        <v>43029</v>
      </c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/>
      <c r="IN163" s="12"/>
      <c r="IO163" s="12"/>
      <c r="IP163" s="12"/>
      <c r="IQ163" s="12"/>
      <c r="IR163" s="12"/>
      <c r="IS163" s="12"/>
      <c r="IT163" s="12"/>
      <c r="IU163" s="12"/>
      <c r="IV163" s="12"/>
      <c r="IW163" s="12"/>
      <c r="IX163" s="12"/>
      <c r="IY163" s="12"/>
      <c r="IZ163" s="12"/>
      <c r="JA163" s="12"/>
    </row>
    <row r="164" spans="1:261" s="51" customFormat="1" x14ac:dyDescent="0.3">
      <c r="A164" s="51">
        <v>5</v>
      </c>
      <c r="B164" s="2">
        <v>4</v>
      </c>
      <c r="C164" s="2" t="s">
        <v>432</v>
      </c>
      <c r="D164" s="5" t="s">
        <v>433</v>
      </c>
      <c r="E164" s="5" t="s">
        <v>424</v>
      </c>
      <c r="F164" s="2" t="s">
        <v>20</v>
      </c>
      <c r="G164" s="2" t="s">
        <v>20</v>
      </c>
      <c r="H164" s="2" t="s">
        <v>20</v>
      </c>
      <c r="I164" s="2" t="s">
        <v>20</v>
      </c>
      <c r="J164" s="2" t="s">
        <v>20</v>
      </c>
      <c r="K164" s="2" t="s">
        <v>20</v>
      </c>
      <c r="L164" s="2" t="s">
        <v>20</v>
      </c>
      <c r="M164" s="2" t="s">
        <v>712</v>
      </c>
      <c r="N164" s="3">
        <v>42819</v>
      </c>
      <c r="O164" s="2"/>
      <c r="P164" s="3"/>
      <c r="Q164" s="40" t="s">
        <v>713</v>
      </c>
      <c r="R164" s="55">
        <v>42843</v>
      </c>
      <c r="S164" s="15"/>
      <c r="T164" s="5"/>
      <c r="U164" s="2"/>
      <c r="V164" s="2"/>
      <c r="W164" s="2"/>
      <c r="X164" s="5"/>
      <c r="Y164" s="2"/>
      <c r="Z164" s="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</row>
    <row r="165" spans="1:261" s="51" customFormat="1" x14ac:dyDescent="0.3">
      <c r="A165" s="2">
        <v>6</v>
      </c>
      <c r="B165" s="2">
        <v>5</v>
      </c>
      <c r="C165" s="2" t="s">
        <v>434</v>
      </c>
      <c r="D165" s="5" t="s">
        <v>435</v>
      </c>
      <c r="E165" s="5" t="s">
        <v>424</v>
      </c>
      <c r="F165" s="2" t="s">
        <v>20</v>
      </c>
      <c r="G165" s="2" t="s">
        <v>20</v>
      </c>
      <c r="H165" s="2" t="s">
        <v>20</v>
      </c>
      <c r="I165" s="2" t="s">
        <v>20</v>
      </c>
      <c r="J165" s="2" t="s">
        <v>20</v>
      </c>
      <c r="K165" s="2" t="s">
        <v>20</v>
      </c>
      <c r="L165" s="2" t="s">
        <v>20</v>
      </c>
      <c r="M165" s="2" t="s">
        <v>709</v>
      </c>
      <c r="N165" s="3">
        <v>42784</v>
      </c>
      <c r="O165" s="2"/>
      <c r="P165" s="3"/>
      <c r="Q165" s="2"/>
      <c r="R165" s="2"/>
      <c r="S165" s="15"/>
      <c r="T165" s="5"/>
      <c r="U165" s="2"/>
      <c r="V165" s="2"/>
      <c r="W165" s="2"/>
      <c r="X165" s="5"/>
      <c r="Y165" s="2"/>
      <c r="Z165" s="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</row>
    <row r="166" spans="1:261" s="51" customFormat="1" x14ac:dyDescent="0.3">
      <c r="A166" s="51">
        <v>7</v>
      </c>
      <c r="B166" s="2">
        <v>6</v>
      </c>
      <c r="C166" s="2" t="s">
        <v>436</v>
      </c>
      <c r="D166" s="5" t="s">
        <v>437</v>
      </c>
      <c r="E166" s="5" t="s">
        <v>424</v>
      </c>
      <c r="F166" s="2" t="s">
        <v>20</v>
      </c>
      <c r="G166" s="2" t="s">
        <v>20</v>
      </c>
      <c r="H166" s="2" t="s">
        <v>20</v>
      </c>
      <c r="I166" s="2" t="s">
        <v>20</v>
      </c>
      <c r="J166" s="2" t="s">
        <v>20</v>
      </c>
      <c r="K166" s="2" t="s">
        <v>20</v>
      </c>
      <c r="L166" s="2" t="s">
        <v>20</v>
      </c>
      <c r="M166" s="2" t="s">
        <v>709</v>
      </c>
      <c r="N166" s="3">
        <v>42784</v>
      </c>
      <c r="O166" s="2" t="s">
        <v>710</v>
      </c>
      <c r="P166" s="3">
        <v>43008</v>
      </c>
      <c r="Q166" s="53" t="s">
        <v>430</v>
      </c>
      <c r="R166" s="54">
        <v>42843</v>
      </c>
      <c r="S166" s="15"/>
      <c r="T166" s="5"/>
      <c r="U166" s="2"/>
      <c r="V166" s="2"/>
      <c r="W166" s="2"/>
      <c r="X166" s="5"/>
      <c r="Y166" s="2" t="s">
        <v>431</v>
      </c>
      <c r="Z166" s="3">
        <v>43029</v>
      </c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  <c r="IF166" s="12"/>
      <c r="IG166" s="12"/>
      <c r="IH166" s="12"/>
      <c r="II166" s="12"/>
      <c r="IJ166" s="12"/>
      <c r="IK166" s="12"/>
      <c r="IL166" s="12"/>
      <c r="IM166" s="12"/>
      <c r="IN166" s="12"/>
      <c r="IO166" s="12"/>
      <c r="IP166" s="12"/>
      <c r="IQ166" s="12"/>
      <c r="IR166" s="12"/>
      <c r="IS166" s="12"/>
      <c r="IT166" s="12"/>
      <c r="IU166" s="12"/>
      <c r="IV166" s="12"/>
      <c r="IW166" s="12"/>
      <c r="IX166" s="12"/>
      <c r="IY166" s="12"/>
      <c r="IZ166" s="12"/>
      <c r="JA166" s="12"/>
    </row>
    <row r="167" spans="1:261" s="51" customFormat="1" x14ac:dyDescent="0.3">
      <c r="A167" s="51">
        <v>8</v>
      </c>
      <c r="B167" s="2">
        <v>7</v>
      </c>
      <c r="C167" s="2" t="s">
        <v>439</v>
      </c>
      <c r="D167" s="5" t="s">
        <v>440</v>
      </c>
      <c r="E167" s="5" t="s">
        <v>424</v>
      </c>
      <c r="F167" s="2" t="s">
        <v>20</v>
      </c>
      <c r="G167" s="2" t="s">
        <v>438</v>
      </c>
      <c r="H167" s="2" t="s">
        <v>20</v>
      </c>
      <c r="I167" s="2" t="s">
        <v>20</v>
      </c>
      <c r="J167" s="2" t="s">
        <v>20</v>
      </c>
      <c r="K167" s="2" t="s">
        <v>20</v>
      </c>
      <c r="L167" s="2" t="s">
        <v>70</v>
      </c>
      <c r="M167" s="2" t="s">
        <v>441</v>
      </c>
      <c r="N167" s="3">
        <v>42420</v>
      </c>
      <c r="O167" s="2"/>
      <c r="P167" s="3"/>
      <c r="Q167" s="2"/>
      <c r="R167" s="2"/>
      <c r="S167" s="15"/>
      <c r="T167" s="5"/>
      <c r="U167" s="2"/>
      <c r="V167" s="2"/>
      <c r="W167" s="2"/>
      <c r="X167" s="5"/>
      <c r="Y167" s="2"/>
      <c r="Z167" s="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</row>
    <row r="168" spans="1:261" s="51" customFormat="1" x14ac:dyDescent="0.3">
      <c r="A168" s="51">
        <v>9</v>
      </c>
      <c r="B168" s="2">
        <v>8</v>
      </c>
      <c r="C168" s="2" t="s">
        <v>442</v>
      </c>
      <c r="D168" s="5" t="s">
        <v>443</v>
      </c>
      <c r="E168" s="5" t="s">
        <v>424</v>
      </c>
      <c r="F168" s="2" t="s">
        <v>20</v>
      </c>
      <c r="G168" s="2" t="s">
        <v>438</v>
      </c>
      <c r="H168" s="2" t="s">
        <v>438</v>
      </c>
      <c r="I168" s="2" t="s">
        <v>438</v>
      </c>
      <c r="J168" s="2" t="s">
        <v>438</v>
      </c>
      <c r="K168" s="2" t="s">
        <v>70</v>
      </c>
      <c r="L168" s="2" t="s">
        <v>20</v>
      </c>
      <c r="M168" s="2" t="s">
        <v>714</v>
      </c>
      <c r="N168" s="3">
        <v>43036</v>
      </c>
      <c r="O168" s="2" t="s">
        <v>427</v>
      </c>
      <c r="P168" s="3">
        <v>42645</v>
      </c>
      <c r="Q168" s="2"/>
      <c r="R168" s="2"/>
      <c r="S168" s="15"/>
      <c r="T168" s="5"/>
      <c r="U168" s="5" t="s">
        <v>444</v>
      </c>
      <c r="V168" s="14">
        <v>42637</v>
      </c>
      <c r="W168" s="2"/>
      <c r="X168" s="5"/>
      <c r="Y168" s="2" t="s">
        <v>431</v>
      </c>
      <c r="Z168" s="3">
        <v>43029</v>
      </c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</row>
    <row r="169" spans="1:261" s="51" customFormat="1" x14ac:dyDescent="0.3">
      <c r="A169" s="51">
        <v>10</v>
      </c>
      <c r="B169" s="2">
        <v>9</v>
      </c>
      <c r="C169" s="2" t="s">
        <v>445</v>
      </c>
      <c r="D169" s="5" t="s">
        <v>446</v>
      </c>
      <c r="E169" s="2" t="s">
        <v>424</v>
      </c>
      <c r="F169" s="2" t="s">
        <v>20</v>
      </c>
      <c r="G169" s="2" t="s">
        <v>20</v>
      </c>
      <c r="H169" s="2" t="s">
        <v>20</v>
      </c>
      <c r="I169" s="2" t="s">
        <v>20</v>
      </c>
      <c r="J169" s="2" t="s">
        <v>20</v>
      </c>
      <c r="K169" s="2" t="s">
        <v>20</v>
      </c>
      <c r="L169" s="2" t="s">
        <v>20</v>
      </c>
      <c r="M169" s="2" t="s">
        <v>714</v>
      </c>
      <c r="N169" s="3">
        <v>43036</v>
      </c>
      <c r="O169" s="2" t="s">
        <v>715</v>
      </c>
      <c r="P169" s="3">
        <v>43008</v>
      </c>
      <c r="Q169" s="5"/>
      <c r="R169" s="5"/>
      <c r="S169" s="5"/>
      <c r="T169" s="5"/>
      <c r="U169" s="5"/>
      <c r="V169" s="5"/>
      <c r="W169" s="5"/>
      <c r="X169" s="5"/>
      <c r="Y169" s="2"/>
      <c r="Z169" s="3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</row>
    <row r="170" spans="1:261" s="51" customFormat="1" x14ac:dyDescent="0.3">
      <c r="A170" s="2">
        <v>11</v>
      </c>
      <c r="B170" s="2">
        <v>10</v>
      </c>
      <c r="C170" s="2" t="s">
        <v>447</v>
      </c>
      <c r="D170" s="5" t="s">
        <v>448</v>
      </c>
      <c r="E170" s="5" t="s">
        <v>424</v>
      </c>
      <c r="F170" s="2" t="s">
        <v>20</v>
      </c>
      <c r="G170" s="2" t="s">
        <v>20</v>
      </c>
      <c r="H170" s="2" t="s">
        <v>20</v>
      </c>
      <c r="I170" s="2" t="s">
        <v>20</v>
      </c>
      <c r="J170" s="2" t="s">
        <v>20</v>
      </c>
      <c r="K170" s="2" t="s">
        <v>20</v>
      </c>
      <c r="L170" s="2" t="s">
        <v>20</v>
      </c>
      <c r="M170" s="2" t="s">
        <v>714</v>
      </c>
      <c r="N170" s="3">
        <v>43036</v>
      </c>
      <c r="O170" s="2" t="s">
        <v>715</v>
      </c>
      <c r="P170" s="3">
        <v>43008</v>
      </c>
      <c r="Q170" s="2" t="s">
        <v>449</v>
      </c>
      <c r="R170" s="3">
        <v>42843</v>
      </c>
      <c r="S170" s="15"/>
      <c r="T170" s="5"/>
      <c r="U170" s="5" t="s">
        <v>444</v>
      </c>
      <c r="V170" s="14">
        <v>43001</v>
      </c>
      <c r="W170" s="2" t="s">
        <v>711</v>
      </c>
      <c r="X170" s="14">
        <v>43008</v>
      </c>
      <c r="Y170" s="2" t="s">
        <v>431</v>
      </c>
      <c r="Z170" s="3">
        <v>43029</v>
      </c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  <c r="IF170" s="12"/>
      <c r="IG170" s="12"/>
      <c r="IH170" s="12"/>
      <c r="II170" s="12"/>
      <c r="IJ170" s="12"/>
      <c r="IK170" s="12"/>
      <c r="IL170" s="12"/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/>
    </row>
    <row r="171" spans="1:261" s="51" customFormat="1" x14ac:dyDescent="0.3">
      <c r="A171" s="51">
        <v>12</v>
      </c>
      <c r="B171" s="2">
        <v>11</v>
      </c>
      <c r="C171" s="2" t="s">
        <v>450</v>
      </c>
      <c r="D171" s="5" t="s">
        <v>451</v>
      </c>
      <c r="E171" s="5" t="s">
        <v>424</v>
      </c>
      <c r="F171" s="2" t="s">
        <v>20</v>
      </c>
      <c r="G171" s="2" t="s">
        <v>20</v>
      </c>
      <c r="H171" s="2" t="s">
        <v>20</v>
      </c>
      <c r="I171" s="2" t="s">
        <v>20</v>
      </c>
      <c r="J171" s="2" t="s">
        <v>20</v>
      </c>
      <c r="K171" s="2" t="s">
        <v>20</v>
      </c>
      <c r="L171" s="2" t="s">
        <v>20</v>
      </c>
      <c r="M171" s="2" t="s">
        <v>441</v>
      </c>
      <c r="N171" s="3">
        <v>42420</v>
      </c>
      <c r="O171" s="2"/>
      <c r="P171" s="3"/>
      <c r="Q171" s="2"/>
      <c r="R171" s="2"/>
      <c r="S171" s="15"/>
      <c r="T171" s="5"/>
      <c r="U171" s="2"/>
      <c r="V171" s="2"/>
      <c r="W171" s="2"/>
      <c r="X171" s="5"/>
      <c r="Y171" s="2"/>
      <c r="Z171" s="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/>
    </row>
    <row r="172" spans="1:261" x14ac:dyDescent="0.3">
      <c r="A172" s="51">
        <v>13</v>
      </c>
      <c r="B172" s="2">
        <v>12</v>
      </c>
      <c r="C172" s="2" t="s">
        <v>452</v>
      </c>
      <c r="D172" s="5" t="s">
        <v>453</v>
      </c>
      <c r="E172" s="5" t="s">
        <v>424</v>
      </c>
      <c r="F172" s="2" t="s">
        <v>20</v>
      </c>
      <c r="G172" s="2" t="s">
        <v>20</v>
      </c>
      <c r="H172" s="2" t="s">
        <v>20</v>
      </c>
      <c r="I172" s="2" t="s">
        <v>20</v>
      </c>
      <c r="J172" s="2" t="s">
        <v>20</v>
      </c>
      <c r="K172" s="2" t="s">
        <v>20</v>
      </c>
      <c r="L172" s="2" t="s">
        <v>20</v>
      </c>
      <c r="M172" s="2" t="s">
        <v>714</v>
      </c>
      <c r="N172" s="3">
        <v>43036</v>
      </c>
      <c r="O172" s="2" t="s">
        <v>715</v>
      </c>
      <c r="P172" s="3">
        <v>43008</v>
      </c>
      <c r="Q172" s="2"/>
      <c r="R172" s="2"/>
      <c r="S172" s="15"/>
      <c r="T172" s="5"/>
      <c r="U172" s="5" t="s">
        <v>444</v>
      </c>
      <c r="V172" s="14">
        <v>42637</v>
      </c>
      <c r="W172" s="5" t="s">
        <v>454</v>
      </c>
      <c r="X172" s="14">
        <v>42644</v>
      </c>
      <c r="Y172" s="2" t="s">
        <v>431</v>
      </c>
      <c r="Z172" s="3">
        <v>43029</v>
      </c>
    </row>
    <row r="173" spans="1:261" x14ac:dyDescent="0.3">
      <c r="A173" s="51">
        <v>14</v>
      </c>
      <c r="B173" s="2">
        <v>13</v>
      </c>
      <c r="C173" s="2" t="s">
        <v>455</v>
      </c>
      <c r="D173" s="5" t="s">
        <v>456</v>
      </c>
      <c r="E173" s="5" t="s">
        <v>424</v>
      </c>
      <c r="F173" s="2" t="s">
        <v>20</v>
      </c>
      <c r="G173" s="2" t="s">
        <v>20</v>
      </c>
      <c r="H173" s="2" t="s">
        <v>20</v>
      </c>
      <c r="I173" s="2" t="s">
        <v>20</v>
      </c>
      <c r="J173" s="2" t="s">
        <v>20</v>
      </c>
      <c r="K173" s="2" t="s">
        <v>20</v>
      </c>
      <c r="L173" s="2" t="s">
        <v>20</v>
      </c>
      <c r="M173" s="2" t="s">
        <v>709</v>
      </c>
      <c r="N173" s="3">
        <v>42784</v>
      </c>
      <c r="O173" s="2"/>
      <c r="P173" s="3"/>
      <c r="Q173" s="2"/>
      <c r="R173" s="2"/>
      <c r="S173" s="15"/>
      <c r="T173" s="5"/>
      <c r="U173" s="2"/>
      <c r="V173" s="2"/>
      <c r="W173" s="2"/>
      <c r="X173" s="5"/>
      <c r="Y173" s="2"/>
      <c r="Z173" s="2"/>
    </row>
    <row r="174" spans="1:261" x14ac:dyDescent="0.3">
      <c r="A174" s="51">
        <v>15</v>
      </c>
      <c r="B174" s="2">
        <v>14</v>
      </c>
      <c r="C174" s="2" t="s">
        <v>457</v>
      </c>
      <c r="D174" s="5" t="s">
        <v>458</v>
      </c>
      <c r="E174" s="5" t="s">
        <v>424</v>
      </c>
      <c r="F174" s="2" t="s">
        <v>20</v>
      </c>
      <c r="G174" s="2" t="s">
        <v>438</v>
      </c>
      <c r="H174" s="2" t="s">
        <v>438</v>
      </c>
      <c r="I174" s="2" t="s">
        <v>438</v>
      </c>
      <c r="J174" s="2" t="s">
        <v>438</v>
      </c>
      <c r="K174" s="2" t="s">
        <v>438</v>
      </c>
      <c r="L174" s="2" t="s">
        <v>438</v>
      </c>
      <c r="M174" s="2" t="s">
        <v>459</v>
      </c>
      <c r="N174" s="3">
        <v>42448</v>
      </c>
      <c r="O174" s="2"/>
      <c r="P174" s="3"/>
      <c r="Q174" s="2"/>
      <c r="R174" s="2"/>
      <c r="S174" s="15"/>
      <c r="T174" s="5"/>
      <c r="U174" s="2"/>
      <c r="V174" s="2"/>
      <c r="W174" s="2"/>
      <c r="X174" s="5"/>
      <c r="Y174" s="2"/>
      <c r="Z174" s="2"/>
    </row>
    <row r="175" spans="1:261" x14ac:dyDescent="0.3">
      <c r="A175" s="2">
        <v>16</v>
      </c>
      <c r="B175" s="2">
        <v>15</v>
      </c>
      <c r="C175" s="2" t="s">
        <v>460</v>
      </c>
      <c r="D175" s="5" t="s">
        <v>461</v>
      </c>
      <c r="E175" s="5" t="s">
        <v>424</v>
      </c>
      <c r="F175" s="2" t="s">
        <v>20</v>
      </c>
      <c r="G175" s="2" t="s">
        <v>20</v>
      </c>
      <c r="H175" s="2" t="s">
        <v>20</v>
      </c>
      <c r="I175" s="2" t="s">
        <v>20</v>
      </c>
      <c r="J175" s="2" t="s">
        <v>20</v>
      </c>
      <c r="K175" s="2" t="s">
        <v>20</v>
      </c>
      <c r="L175" s="2" t="s">
        <v>20</v>
      </c>
      <c r="M175" s="2" t="s">
        <v>709</v>
      </c>
      <c r="N175" s="3">
        <v>42784</v>
      </c>
      <c r="O175" s="2"/>
      <c r="P175" s="3"/>
      <c r="Q175" s="2"/>
      <c r="R175" s="2"/>
      <c r="S175" s="15"/>
      <c r="T175" s="5"/>
      <c r="U175" s="2"/>
      <c r="V175" s="2"/>
      <c r="W175" s="2"/>
      <c r="X175" s="5"/>
      <c r="Y175" s="2"/>
      <c r="Z175" s="2"/>
    </row>
    <row r="176" spans="1:261" x14ac:dyDescent="0.3">
      <c r="A176" s="51">
        <v>17</v>
      </c>
      <c r="B176" s="2">
        <v>16</v>
      </c>
      <c r="C176" s="2" t="s">
        <v>462</v>
      </c>
      <c r="D176" s="5" t="s">
        <v>463</v>
      </c>
      <c r="E176" s="5" t="s">
        <v>424</v>
      </c>
      <c r="F176" s="2" t="s">
        <v>20</v>
      </c>
      <c r="G176" s="2" t="s">
        <v>20</v>
      </c>
      <c r="H176" s="2" t="s">
        <v>20</v>
      </c>
      <c r="I176" s="2" t="s">
        <v>20</v>
      </c>
      <c r="J176" s="2" t="s">
        <v>20</v>
      </c>
      <c r="K176" s="2" t="s">
        <v>20</v>
      </c>
      <c r="L176" s="2" t="s">
        <v>20</v>
      </c>
      <c r="M176" s="2" t="s">
        <v>709</v>
      </c>
      <c r="N176" s="3">
        <v>42784</v>
      </c>
      <c r="O176" s="2" t="s">
        <v>710</v>
      </c>
      <c r="P176" s="3">
        <v>43008</v>
      </c>
      <c r="Q176" s="17" t="s">
        <v>464</v>
      </c>
      <c r="R176" s="16" t="s">
        <v>464</v>
      </c>
      <c r="S176" s="15"/>
      <c r="T176" s="17"/>
      <c r="U176" s="2"/>
      <c r="V176" s="2"/>
      <c r="W176" s="2" t="s">
        <v>711</v>
      </c>
      <c r="X176" s="14">
        <v>43008</v>
      </c>
      <c r="Y176" s="2"/>
      <c r="Z176" s="2"/>
    </row>
    <row r="177" spans="1:261" x14ac:dyDescent="0.3">
      <c r="A177" s="51">
        <v>18</v>
      </c>
      <c r="B177" s="2">
        <v>17</v>
      </c>
      <c r="C177" s="2" t="s">
        <v>465</v>
      </c>
      <c r="D177" s="5" t="s">
        <v>466</v>
      </c>
      <c r="E177" s="5" t="s">
        <v>424</v>
      </c>
      <c r="F177" s="2" t="s">
        <v>20</v>
      </c>
      <c r="G177" s="2" t="s">
        <v>20</v>
      </c>
      <c r="H177" s="2" t="s">
        <v>20</v>
      </c>
      <c r="I177" s="2" t="s">
        <v>20</v>
      </c>
      <c r="J177" s="2" t="s">
        <v>20</v>
      </c>
      <c r="K177" s="2" t="s">
        <v>20</v>
      </c>
      <c r="L177" s="2" t="s">
        <v>20</v>
      </c>
      <c r="M177" s="2" t="s">
        <v>709</v>
      </c>
      <c r="N177" s="3">
        <v>42784</v>
      </c>
      <c r="O177" s="2" t="s">
        <v>710</v>
      </c>
      <c r="P177" s="3">
        <v>43008</v>
      </c>
      <c r="Q177" s="17" t="s">
        <v>716</v>
      </c>
      <c r="R177" s="16">
        <v>42791</v>
      </c>
      <c r="S177" s="15"/>
      <c r="T177" s="17"/>
      <c r="U177" s="2"/>
      <c r="V177" s="2"/>
      <c r="W177" s="2"/>
      <c r="X177" s="5"/>
      <c r="Y177" s="2"/>
      <c r="Z177" s="2"/>
    </row>
    <row r="178" spans="1:261" x14ac:dyDescent="0.3">
      <c r="A178" s="51">
        <v>19</v>
      </c>
      <c r="B178" s="2">
        <v>18</v>
      </c>
      <c r="C178" s="2" t="s">
        <v>467</v>
      </c>
      <c r="D178" s="5" t="s">
        <v>468</v>
      </c>
      <c r="E178" s="2" t="s">
        <v>424</v>
      </c>
      <c r="F178" s="2" t="s">
        <v>20</v>
      </c>
      <c r="G178" s="2" t="s">
        <v>20</v>
      </c>
      <c r="H178" s="2" t="s">
        <v>20</v>
      </c>
      <c r="I178" s="2" t="s">
        <v>20</v>
      </c>
      <c r="J178" s="2" t="s">
        <v>20</v>
      </c>
      <c r="K178" s="2" t="s">
        <v>20</v>
      </c>
      <c r="L178" s="2" t="s">
        <v>20</v>
      </c>
      <c r="M178" s="2" t="s">
        <v>717</v>
      </c>
      <c r="N178" s="3">
        <v>43015</v>
      </c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1" x14ac:dyDescent="0.3">
      <c r="A179" s="51">
        <v>20</v>
      </c>
      <c r="B179" s="2">
        <v>19</v>
      </c>
      <c r="C179" s="2" t="s">
        <v>469</v>
      </c>
      <c r="D179" s="5" t="s">
        <v>470</v>
      </c>
      <c r="E179" s="2" t="s">
        <v>424</v>
      </c>
      <c r="F179" s="2" t="s">
        <v>20</v>
      </c>
      <c r="G179" s="2" t="s">
        <v>20</v>
      </c>
      <c r="H179" s="2" t="s">
        <v>20</v>
      </c>
      <c r="I179" s="2" t="s">
        <v>20</v>
      </c>
      <c r="J179" s="2" t="s">
        <v>20</v>
      </c>
      <c r="K179" s="2" t="s">
        <v>20</v>
      </c>
      <c r="L179" s="2" t="s">
        <v>20</v>
      </c>
      <c r="M179" s="2" t="s">
        <v>709</v>
      </c>
      <c r="N179" s="3">
        <v>42784</v>
      </c>
      <c r="O179" s="2" t="s">
        <v>718</v>
      </c>
      <c r="P179" s="3">
        <v>42994</v>
      </c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1" x14ac:dyDescent="0.3">
      <c r="A180" s="2">
        <v>21</v>
      </c>
      <c r="B180" s="2">
        <v>20</v>
      </c>
      <c r="C180" s="2" t="s">
        <v>481</v>
      </c>
      <c r="D180" s="17" t="s">
        <v>482</v>
      </c>
      <c r="E180" s="17" t="s">
        <v>483</v>
      </c>
      <c r="F180" s="2" t="s">
        <v>20</v>
      </c>
      <c r="G180" s="2" t="s">
        <v>474</v>
      </c>
      <c r="H180" s="5" t="s">
        <v>88</v>
      </c>
      <c r="I180" s="2" t="s">
        <v>88</v>
      </c>
      <c r="J180" s="2" t="s">
        <v>88</v>
      </c>
      <c r="K180" s="2" t="s">
        <v>88</v>
      </c>
      <c r="L180" s="2" t="s">
        <v>88</v>
      </c>
      <c r="M180" s="2" t="s">
        <v>719</v>
      </c>
      <c r="N180" s="3">
        <v>42623</v>
      </c>
      <c r="O180" s="2"/>
      <c r="P180" s="3"/>
      <c r="Q180" s="5"/>
      <c r="R180" s="14"/>
      <c r="S180" s="15"/>
      <c r="T180" s="5"/>
      <c r="U180" s="2"/>
      <c r="V180" s="2"/>
      <c r="W180" s="2"/>
      <c r="X180" s="5"/>
      <c r="Y180" s="2"/>
      <c r="Z180" s="2"/>
    </row>
    <row r="181" spans="1:261" x14ac:dyDescent="0.3">
      <c r="A181" s="51">
        <v>22</v>
      </c>
      <c r="B181" s="2">
        <v>21</v>
      </c>
      <c r="C181" s="2" t="s">
        <v>471</v>
      </c>
      <c r="D181" s="5" t="s">
        <v>472</v>
      </c>
      <c r="E181" s="5" t="s">
        <v>424</v>
      </c>
      <c r="F181" s="2" t="s">
        <v>20</v>
      </c>
      <c r="G181" s="2" t="s">
        <v>438</v>
      </c>
      <c r="H181" s="2" t="s">
        <v>473</v>
      </c>
      <c r="I181" s="2" t="s">
        <v>474</v>
      </c>
      <c r="J181" s="2" t="s">
        <v>88</v>
      </c>
      <c r="K181" s="2" t="s">
        <v>88</v>
      </c>
      <c r="L181" s="2" t="s">
        <v>88</v>
      </c>
      <c r="M181" s="2" t="s">
        <v>709</v>
      </c>
      <c r="N181" s="3">
        <v>42784</v>
      </c>
      <c r="O181" s="2" t="s">
        <v>718</v>
      </c>
      <c r="P181" s="3">
        <v>42994</v>
      </c>
      <c r="Q181" s="5"/>
      <c r="R181" s="5"/>
      <c r="S181" s="5"/>
      <c r="T181" s="5"/>
      <c r="U181" s="5" t="s">
        <v>444</v>
      </c>
      <c r="V181" s="14">
        <v>42637</v>
      </c>
      <c r="W181" s="2"/>
      <c r="X181" s="5"/>
      <c r="Y181" s="2"/>
      <c r="Z181" s="2"/>
    </row>
    <row r="182" spans="1:261" x14ac:dyDescent="0.3">
      <c r="A182" s="51">
        <v>23</v>
      </c>
      <c r="B182" s="2">
        <v>22</v>
      </c>
      <c r="C182" s="2" t="s">
        <v>475</v>
      </c>
      <c r="D182" s="5" t="s">
        <v>476</v>
      </c>
      <c r="E182" s="5" t="s">
        <v>424</v>
      </c>
      <c r="F182" s="2" t="s">
        <v>20</v>
      </c>
      <c r="G182" s="2" t="s">
        <v>20</v>
      </c>
      <c r="H182" s="2" t="s">
        <v>20</v>
      </c>
      <c r="I182" s="2" t="s">
        <v>20</v>
      </c>
      <c r="J182" s="2" t="s">
        <v>20</v>
      </c>
      <c r="K182" s="2" t="s">
        <v>20</v>
      </c>
      <c r="L182" s="2" t="s">
        <v>20</v>
      </c>
      <c r="M182" s="17" t="s">
        <v>709</v>
      </c>
      <c r="N182" s="14">
        <v>42784</v>
      </c>
      <c r="O182" s="2" t="s">
        <v>710</v>
      </c>
      <c r="P182" s="3">
        <v>43008</v>
      </c>
      <c r="Q182" s="5" t="s">
        <v>430</v>
      </c>
      <c r="R182" s="16">
        <v>42843</v>
      </c>
      <c r="S182" s="5"/>
      <c r="T182" s="14"/>
      <c r="U182" s="5" t="s">
        <v>444</v>
      </c>
      <c r="V182" s="14">
        <v>43001</v>
      </c>
      <c r="W182" s="2" t="s">
        <v>711</v>
      </c>
      <c r="X182" s="14">
        <v>43008</v>
      </c>
      <c r="Y182" s="2" t="s">
        <v>431</v>
      </c>
      <c r="Z182" s="3">
        <v>43029</v>
      </c>
    </row>
    <row r="183" spans="1:261" x14ac:dyDescent="0.3">
      <c r="A183" s="51">
        <v>24</v>
      </c>
      <c r="B183" s="2">
        <v>23</v>
      </c>
      <c r="C183" s="2" t="s">
        <v>477</v>
      </c>
      <c r="D183" s="5" t="s">
        <v>478</v>
      </c>
      <c r="E183" s="5" t="s">
        <v>424</v>
      </c>
      <c r="F183" s="2" t="s">
        <v>20</v>
      </c>
      <c r="G183" s="2" t="s">
        <v>20</v>
      </c>
      <c r="H183" s="2" t="s">
        <v>20</v>
      </c>
      <c r="I183" s="2" t="s">
        <v>20</v>
      </c>
      <c r="J183" s="2" t="s">
        <v>20</v>
      </c>
      <c r="K183" s="2" t="s">
        <v>20</v>
      </c>
      <c r="L183" s="2" t="s">
        <v>474</v>
      </c>
      <c r="M183" s="2" t="s">
        <v>712</v>
      </c>
      <c r="N183" s="3">
        <v>42819</v>
      </c>
      <c r="O183" s="2"/>
      <c r="P183" s="3"/>
      <c r="Q183" s="2"/>
      <c r="R183" s="2"/>
      <c r="S183" s="15"/>
      <c r="T183" s="5"/>
      <c r="U183" s="2"/>
      <c r="V183" s="2"/>
      <c r="W183" s="2"/>
      <c r="X183" s="5"/>
      <c r="Y183" s="2"/>
      <c r="Z183" s="3"/>
    </row>
    <row r="184" spans="1:261" x14ac:dyDescent="0.3">
      <c r="A184" s="51">
        <v>25</v>
      </c>
      <c r="B184" s="2">
        <v>24</v>
      </c>
      <c r="C184" s="5" t="s">
        <v>479</v>
      </c>
      <c r="D184" s="5" t="s">
        <v>480</v>
      </c>
      <c r="E184" s="5" t="s">
        <v>424</v>
      </c>
      <c r="F184" s="2" t="s">
        <v>20</v>
      </c>
      <c r="G184" s="2" t="s">
        <v>20</v>
      </c>
      <c r="H184" s="2" t="s">
        <v>20</v>
      </c>
      <c r="I184" s="2" t="s">
        <v>20</v>
      </c>
      <c r="J184" s="2" t="s">
        <v>20</v>
      </c>
      <c r="K184" s="2" t="s">
        <v>20</v>
      </c>
      <c r="L184" s="2" t="s">
        <v>20</v>
      </c>
      <c r="M184" s="17" t="s">
        <v>712</v>
      </c>
      <c r="N184" s="14">
        <v>42819</v>
      </c>
      <c r="O184" s="2"/>
      <c r="P184" s="3"/>
      <c r="Q184" s="18"/>
      <c r="R184" s="18"/>
      <c r="S184" s="15"/>
      <c r="T184" s="5"/>
      <c r="U184" s="2"/>
      <c r="V184" s="2"/>
      <c r="W184" s="18"/>
      <c r="X184" s="5"/>
      <c r="Y184" s="17" t="s">
        <v>464</v>
      </c>
      <c r="Z184" s="16" t="s">
        <v>464</v>
      </c>
    </row>
    <row r="185" spans="1:261" x14ac:dyDescent="0.3">
      <c r="A185" s="2">
        <v>1</v>
      </c>
      <c r="B185" s="2">
        <v>1</v>
      </c>
      <c r="C185" s="5" t="s">
        <v>518</v>
      </c>
      <c r="D185" s="5" t="s">
        <v>519</v>
      </c>
      <c r="E185" s="5" t="s">
        <v>486</v>
      </c>
      <c r="F185" s="51" t="s">
        <v>70</v>
      </c>
      <c r="G185" s="5" t="s">
        <v>71</v>
      </c>
      <c r="H185" s="5" t="s">
        <v>88</v>
      </c>
      <c r="I185" s="5" t="s">
        <v>88</v>
      </c>
      <c r="J185" s="5" t="s">
        <v>88</v>
      </c>
      <c r="K185" s="5" t="s">
        <v>88</v>
      </c>
      <c r="L185" s="5" t="s">
        <v>88</v>
      </c>
      <c r="M185" s="5" t="s">
        <v>707</v>
      </c>
      <c r="N185" s="14">
        <v>43022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51"/>
      <c r="EF185" s="51"/>
      <c r="EG185" s="51"/>
      <c r="EH185" s="51"/>
      <c r="EI185" s="51"/>
      <c r="EJ185" s="51"/>
      <c r="EK185" s="51"/>
      <c r="EL185" s="51"/>
      <c r="EM185" s="51"/>
      <c r="EN185" s="51"/>
      <c r="EO185" s="51"/>
      <c r="EP185" s="51"/>
      <c r="EQ185" s="51"/>
      <c r="ER185" s="51"/>
      <c r="ES185" s="51"/>
      <c r="ET185" s="51"/>
      <c r="EU185" s="51"/>
      <c r="EV185" s="51"/>
      <c r="EW185" s="51"/>
      <c r="EX185" s="51"/>
      <c r="EY185" s="51"/>
      <c r="EZ185" s="51"/>
      <c r="FA185" s="51"/>
      <c r="FB185" s="51"/>
      <c r="FC185" s="51"/>
      <c r="FD185" s="51"/>
      <c r="FE185" s="51"/>
      <c r="FF185" s="51"/>
      <c r="FG185" s="51"/>
      <c r="FH185" s="51"/>
      <c r="FI185" s="51"/>
      <c r="FJ185" s="51"/>
      <c r="FK185" s="51"/>
      <c r="FL185" s="51"/>
      <c r="FM185" s="51"/>
      <c r="FN185" s="51"/>
      <c r="FO185" s="51"/>
      <c r="FP185" s="51"/>
      <c r="FQ185" s="51"/>
      <c r="FR185" s="51"/>
      <c r="FS185" s="51"/>
      <c r="FT185" s="51"/>
      <c r="FU185" s="51"/>
      <c r="FV185" s="51"/>
      <c r="FW185" s="51"/>
      <c r="FX185" s="51"/>
      <c r="FY185" s="51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  <c r="GO185" s="51"/>
      <c r="GP185" s="51"/>
      <c r="GQ185" s="51"/>
      <c r="GR185" s="51"/>
      <c r="GS185" s="51"/>
      <c r="GT185" s="51"/>
      <c r="GU185" s="51"/>
      <c r="GV185" s="51"/>
      <c r="GW185" s="51"/>
      <c r="GX185" s="51"/>
      <c r="GY185" s="51"/>
      <c r="GZ185" s="51"/>
      <c r="HA185" s="51"/>
      <c r="HB185" s="51"/>
      <c r="HC185" s="51"/>
      <c r="HD185" s="51"/>
      <c r="HE185" s="51"/>
      <c r="HF185" s="51"/>
      <c r="HG185" s="51"/>
      <c r="HH185" s="51"/>
      <c r="HI185" s="51"/>
      <c r="HJ185" s="51"/>
      <c r="HK185" s="51"/>
      <c r="HL185" s="51"/>
      <c r="HM185" s="51"/>
      <c r="HN185" s="51"/>
      <c r="HO185" s="51"/>
      <c r="HP185" s="51"/>
      <c r="HQ185" s="51"/>
      <c r="HR185" s="51"/>
      <c r="HS185" s="51"/>
      <c r="HT185" s="51"/>
      <c r="HU185" s="51"/>
      <c r="HV185" s="51"/>
      <c r="HW185" s="51"/>
      <c r="HX185" s="51"/>
      <c r="HY185" s="51"/>
      <c r="HZ185" s="51"/>
      <c r="IA185" s="51"/>
      <c r="IB185" s="51"/>
      <c r="IC185" s="51"/>
      <c r="ID185" s="51"/>
      <c r="IE185" s="51"/>
      <c r="IF185" s="51"/>
      <c r="IG185" s="51"/>
      <c r="IH185" s="51"/>
      <c r="II185" s="51"/>
      <c r="IJ185" s="51"/>
      <c r="IK185" s="51"/>
      <c r="IL185" s="51"/>
      <c r="IM185" s="51"/>
      <c r="IN185" s="51"/>
      <c r="IO185" s="51"/>
      <c r="IP185" s="51"/>
      <c r="IQ185" s="51"/>
      <c r="IR185" s="51"/>
      <c r="IS185" s="51"/>
      <c r="IT185" s="51"/>
      <c r="IU185" s="51"/>
      <c r="IV185" s="51"/>
      <c r="IW185" s="51"/>
      <c r="IX185" s="51"/>
      <c r="IY185" s="51"/>
      <c r="IZ185" s="51"/>
      <c r="JA185" s="51"/>
    </row>
    <row r="186" spans="1:261" x14ac:dyDescent="0.3">
      <c r="A186" s="2">
        <v>2</v>
      </c>
      <c r="B186" s="2">
        <v>1</v>
      </c>
      <c r="C186" s="2" t="s">
        <v>484</v>
      </c>
      <c r="D186" s="2" t="s">
        <v>485</v>
      </c>
      <c r="E186" s="2" t="s">
        <v>486</v>
      </c>
      <c r="F186" s="51" t="s">
        <v>20</v>
      </c>
      <c r="G186" s="2" t="s">
        <v>20</v>
      </c>
      <c r="H186" s="2" t="s">
        <v>20</v>
      </c>
      <c r="I186" s="2" t="s">
        <v>70</v>
      </c>
      <c r="J186" s="2" t="s">
        <v>474</v>
      </c>
      <c r="K186" s="5" t="s">
        <v>88</v>
      </c>
      <c r="L186" s="5" t="s">
        <v>88</v>
      </c>
      <c r="M186" s="5" t="s">
        <v>494</v>
      </c>
      <c r="N186" s="14">
        <v>43008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51"/>
      <c r="EF186" s="51"/>
      <c r="EG186" s="51"/>
      <c r="EH186" s="51"/>
      <c r="EI186" s="51"/>
      <c r="EJ186" s="51"/>
      <c r="EK186" s="51"/>
      <c r="EL186" s="51"/>
      <c r="EM186" s="51"/>
      <c r="EN186" s="51"/>
      <c r="EO186" s="51"/>
      <c r="EP186" s="51"/>
      <c r="EQ186" s="51"/>
      <c r="ER186" s="51"/>
      <c r="ES186" s="51"/>
      <c r="ET186" s="51"/>
      <c r="EU186" s="51"/>
      <c r="EV186" s="51"/>
      <c r="EW186" s="51"/>
      <c r="EX186" s="51"/>
      <c r="EY186" s="51"/>
      <c r="EZ186" s="51"/>
      <c r="FA186" s="51"/>
      <c r="FB186" s="51"/>
      <c r="FC186" s="51"/>
      <c r="FD186" s="51"/>
      <c r="FE186" s="51"/>
      <c r="FF186" s="51"/>
      <c r="FG186" s="51"/>
      <c r="FH186" s="51"/>
      <c r="FI186" s="51"/>
      <c r="FJ186" s="51"/>
      <c r="FK186" s="51"/>
      <c r="FL186" s="51"/>
      <c r="FM186" s="51"/>
      <c r="FN186" s="51"/>
      <c r="FO186" s="51"/>
      <c r="FP186" s="51"/>
      <c r="FQ186" s="51"/>
      <c r="FR186" s="51"/>
      <c r="FS186" s="51"/>
      <c r="FT186" s="51"/>
      <c r="FU186" s="51"/>
      <c r="FV186" s="51"/>
      <c r="FW186" s="51"/>
      <c r="FX186" s="51"/>
      <c r="FY186" s="51"/>
      <c r="FZ186" s="51"/>
      <c r="GA186" s="51"/>
      <c r="GB186" s="51"/>
      <c r="GC186" s="51"/>
      <c r="GD186" s="51"/>
      <c r="GE186" s="51"/>
      <c r="GF186" s="51"/>
      <c r="GG186" s="51"/>
      <c r="GH186" s="51"/>
      <c r="GI186" s="51"/>
      <c r="GJ186" s="51"/>
      <c r="GK186" s="51"/>
      <c r="GL186" s="51"/>
      <c r="GM186" s="51"/>
      <c r="GN186" s="51"/>
      <c r="GO186" s="51"/>
      <c r="GP186" s="51"/>
      <c r="GQ186" s="51"/>
      <c r="GR186" s="51"/>
      <c r="GS186" s="51"/>
      <c r="GT186" s="51"/>
      <c r="GU186" s="51"/>
      <c r="GV186" s="51"/>
      <c r="GW186" s="51"/>
      <c r="GX186" s="51"/>
      <c r="GY186" s="51"/>
      <c r="GZ186" s="51"/>
      <c r="HA186" s="51"/>
      <c r="HB186" s="51"/>
      <c r="HC186" s="51"/>
      <c r="HD186" s="51"/>
      <c r="HE186" s="51"/>
      <c r="HF186" s="51"/>
      <c r="HG186" s="51"/>
      <c r="HH186" s="51"/>
      <c r="HI186" s="51"/>
      <c r="HJ186" s="51"/>
      <c r="HK186" s="51"/>
      <c r="HL186" s="51"/>
      <c r="HM186" s="51"/>
      <c r="HN186" s="51"/>
      <c r="HO186" s="51"/>
      <c r="HP186" s="51"/>
      <c r="HQ186" s="51"/>
      <c r="HR186" s="51"/>
      <c r="HS186" s="51"/>
      <c r="HT186" s="51"/>
      <c r="HU186" s="51"/>
      <c r="HV186" s="51"/>
      <c r="HW186" s="51"/>
      <c r="HX186" s="51"/>
      <c r="HY186" s="51"/>
      <c r="HZ186" s="51"/>
      <c r="IA186" s="51"/>
      <c r="IB186" s="51"/>
      <c r="IC186" s="51"/>
      <c r="ID186" s="51"/>
      <c r="IE186" s="51"/>
      <c r="IF186" s="51"/>
      <c r="IG186" s="51"/>
      <c r="IH186" s="51"/>
      <c r="II186" s="51"/>
      <c r="IJ186" s="51"/>
      <c r="IK186" s="51"/>
      <c r="IL186" s="51"/>
      <c r="IM186" s="51"/>
      <c r="IN186" s="51"/>
      <c r="IO186" s="51"/>
      <c r="IP186" s="51"/>
      <c r="IQ186" s="51"/>
      <c r="IR186" s="51"/>
      <c r="IS186" s="51"/>
      <c r="IT186" s="51"/>
      <c r="IU186" s="51"/>
      <c r="IV186" s="51"/>
      <c r="IW186" s="51"/>
      <c r="IX186" s="51"/>
      <c r="IY186" s="51"/>
      <c r="IZ186" s="51"/>
      <c r="JA186" s="51"/>
    </row>
    <row r="187" spans="1:261" x14ac:dyDescent="0.3">
      <c r="A187" s="2">
        <v>3</v>
      </c>
      <c r="B187" s="2">
        <v>2</v>
      </c>
      <c r="C187" s="2" t="s">
        <v>487</v>
      </c>
      <c r="D187" s="2" t="s">
        <v>488</v>
      </c>
      <c r="E187" s="2" t="s">
        <v>486</v>
      </c>
      <c r="F187" s="51" t="s">
        <v>20</v>
      </c>
      <c r="G187" s="2" t="s">
        <v>20</v>
      </c>
      <c r="H187" s="2" t="s">
        <v>20</v>
      </c>
      <c r="I187" s="2" t="s">
        <v>20</v>
      </c>
      <c r="J187" s="2" t="s">
        <v>20</v>
      </c>
      <c r="K187" s="2" t="s">
        <v>20</v>
      </c>
      <c r="L187" s="2" t="s">
        <v>20</v>
      </c>
      <c r="M187" s="5" t="s">
        <v>494</v>
      </c>
      <c r="N187" s="14">
        <v>43008</v>
      </c>
      <c r="O187" s="51" t="s">
        <v>500</v>
      </c>
      <c r="P187" s="52">
        <v>42826</v>
      </c>
      <c r="Q187" s="5"/>
      <c r="R187" s="5"/>
      <c r="S187" s="5"/>
      <c r="T187" s="5"/>
      <c r="U187" s="51" t="s">
        <v>703</v>
      </c>
      <c r="V187" s="52">
        <v>43015</v>
      </c>
      <c r="W187" s="5"/>
      <c r="X187" s="5"/>
      <c r="Y187" s="5"/>
      <c r="Z187" s="5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51"/>
      <c r="EF187" s="51"/>
      <c r="EG187" s="51"/>
      <c r="EH187" s="51"/>
      <c r="EI187" s="51"/>
      <c r="EJ187" s="51"/>
      <c r="EK187" s="51"/>
      <c r="EL187" s="51"/>
      <c r="EM187" s="51"/>
      <c r="EN187" s="51"/>
      <c r="EO187" s="51"/>
      <c r="EP187" s="51"/>
      <c r="EQ187" s="51"/>
      <c r="ER187" s="51"/>
      <c r="ES187" s="51"/>
      <c r="ET187" s="51"/>
      <c r="EU187" s="51"/>
      <c r="EV187" s="51"/>
      <c r="EW187" s="51"/>
      <c r="EX187" s="51"/>
      <c r="EY187" s="51"/>
      <c r="EZ187" s="51"/>
      <c r="FA187" s="51"/>
      <c r="FB187" s="51"/>
      <c r="FC187" s="51"/>
      <c r="FD187" s="51"/>
      <c r="FE187" s="51"/>
      <c r="FF187" s="51"/>
      <c r="FG187" s="51"/>
      <c r="FH187" s="51"/>
      <c r="FI187" s="51"/>
      <c r="FJ187" s="51"/>
      <c r="FK187" s="51"/>
      <c r="FL187" s="51"/>
      <c r="FM187" s="51"/>
      <c r="FN187" s="51"/>
      <c r="FO187" s="51"/>
      <c r="FP187" s="51"/>
      <c r="FQ187" s="51"/>
      <c r="FR187" s="51"/>
      <c r="FS187" s="51"/>
      <c r="FT187" s="51"/>
      <c r="FU187" s="51"/>
      <c r="FV187" s="51"/>
      <c r="FW187" s="51"/>
      <c r="FX187" s="51"/>
      <c r="FY187" s="51"/>
      <c r="FZ187" s="51"/>
      <c r="GA187" s="51"/>
      <c r="GB187" s="51"/>
      <c r="GC187" s="51"/>
      <c r="GD187" s="51"/>
      <c r="GE187" s="51"/>
      <c r="GF187" s="51"/>
      <c r="GG187" s="51"/>
      <c r="GH187" s="51"/>
      <c r="GI187" s="51"/>
      <c r="GJ187" s="51"/>
      <c r="GK187" s="51"/>
      <c r="GL187" s="51"/>
      <c r="GM187" s="51"/>
      <c r="GN187" s="51"/>
      <c r="GO187" s="51"/>
      <c r="GP187" s="51"/>
      <c r="GQ187" s="51"/>
      <c r="GR187" s="51"/>
      <c r="GS187" s="51"/>
      <c r="GT187" s="51"/>
      <c r="GU187" s="51"/>
      <c r="GV187" s="51"/>
      <c r="GW187" s="51"/>
      <c r="GX187" s="51"/>
      <c r="GY187" s="51"/>
      <c r="GZ187" s="51"/>
      <c r="HA187" s="51"/>
      <c r="HB187" s="51"/>
      <c r="HC187" s="51"/>
      <c r="HD187" s="51"/>
      <c r="HE187" s="51"/>
      <c r="HF187" s="51"/>
      <c r="HG187" s="51"/>
      <c r="HH187" s="51"/>
      <c r="HI187" s="51"/>
      <c r="HJ187" s="51"/>
      <c r="HK187" s="51"/>
      <c r="HL187" s="51"/>
      <c r="HM187" s="51"/>
      <c r="HN187" s="51"/>
      <c r="HO187" s="51"/>
      <c r="HP187" s="51"/>
      <c r="HQ187" s="51"/>
      <c r="HR187" s="51"/>
      <c r="HS187" s="51"/>
      <c r="HT187" s="51"/>
      <c r="HU187" s="51"/>
      <c r="HV187" s="51"/>
      <c r="HW187" s="51"/>
      <c r="HX187" s="51"/>
      <c r="HY187" s="51"/>
      <c r="HZ187" s="51"/>
      <c r="IA187" s="51"/>
      <c r="IB187" s="51"/>
      <c r="IC187" s="51"/>
      <c r="ID187" s="51"/>
      <c r="IE187" s="51"/>
      <c r="IF187" s="51"/>
      <c r="IG187" s="51"/>
      <c r="IH187" s="51"/>
      <c r="II187" s="51"/>
      <c r="IJ187" s="51"/>
      <c r="IK187" s="51"/>
      <c r="IL187" s="51"/>
      <c r="IM187" s="51"/>
      <c r="IN187" s="51"/>
      <c r="IO187" s="51"/>
      <c r="IP187" s="51"/>
      <c r="IQ187" s="51"/>
      <c r="IR187" s="51"/>
      <c r="IS187" s="51"/>
      <c r="IT187" s="51"/>
      <c r="IU187" s="51"/>
      <c r="IV187" s="51"/>
      <c r="IW187" s="51"/>
      <c r="IX187" s="51"/>
      <c r="IY187" s="51"/>
      <c r="IZ187" s="51"/>
      <c r="JA187" s="51"/>
    </row>
    <row r="188" spans="1:261" x14ac:dyDescent="0.3">
      <c r="A188" s="2">
        <v>4</v>
      </c>
      <c r="B188" s="2">
        <v>3</v>
      </c>
      <c r="C188" s="2" t="s">
        <v>489</v>
      </c>
      <c r="D188" s="2" t="s">
        <v>490</v>
      </c>
      <c r="E188" s="2" t="s">
        <v>486</v>
      </c>
      <c r="F188" s="51" t="s">
        <v>20</v>
      </c>
      <c r="G188" s="2" t="s">
        <v>20</v>
      </c>
      <c r="H188" s="2" t="s">
        <v>20</v>
      </c>
      <c r="I188" s="2" t="s">
        <v>20</v>
      </c>
      <c r="J188" s="2" t="s">
        <v>20</v>
      </c>
      <c r="K188" s="2" t="s">
        <v>20</v>
      </c>
      <c r="L188" s="2" t="s">
        <v>20</v>
      </c>
      <c r="M188" s="5" t="s">
        <v>494</v>
      </c>
      <c r="N188" s="14">
        <v>43008</v>
      </c>
      <c r="O188" s="5"/>
      <c r="P188" s="5"/>
      <c r="Q188" s="5"/>
      <c r="R188" s="5"/>
      <c r="S188" s="5"/>
      <c r="T188" s="5"/>
      <c r="U188" s="5" t="s">
        <v>491</v>
      </c>
      <c r="V188" s="14">
        <v>42651</v>
      </c>
      <c r="W188" s="5"/>
      <c r="X188" s="5"/>
      <c r="Y188" s="5"/>
      <c r="Z188" s="5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51"/>
      <c r="EF188" s="51"/>
      <c r="EG188" s="51"/>
      <c r="EH188" s="51"/>
      <c r="EI188" s="51"/>
      <c r="EJ188" s="51"/>
      <c r="EK188" s="51"/>
      <c r="EL188" s="51"/>
      <c r="EM188" s="51"/>
      <c r="EN188" s="51"/>
      <c r="EO188" s="51"/>
      <c r="EP188" s="51"/>
      <c r="EQ188" s="51"/>
      <c r="ER188" s="51"/>
      <c r="ES188" s="51"/>
      <c r="ET188" s="51"/>
      <c r="EU188" s="51"/>
      <c r="EV188" s="51"/>
      <c r="EW188" s="51"/>
      <c r="EX188" s="51"/>
      <c r="EY188" s="51"/>
      <c r="EZ188" s="51"/>
      <c r="FA188" s="51"/>
      <c r="FB188" s="51"/>
      <c r="FC188" s="51"/>
      <c r="FD188" s="51"/>
      <c r="FE188" s="51"/>
      <c r="FF188" s="51"/>
      <c r="FG188" s="51"/>
      <c r="FH188" s="51"/>
      <c r="FI188" s="51"/>
      <c r="FJ188" s="51"/>
      <c r="FK188" s="51"/>
      <c r="FL188" s="51"/>
      <c r="FM188" s="51"/>
      <c r="FN188" s="51"/>
      <c r="FO188" s="51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  <c r="IM188" s="51"/>
      <c r="IN188" s="51"/>
      <c r="IO188" s="51"/>
      <c r="IP188" s="51"/>
      <c r="IQ188" s="51"/>
      <c r="IR188" s="51"/>
      <c r="IS188" s="51"/>
      <c r="IT188" s="51"/>
      <c r="IU188" s="51"/>
      <c r="IV188" s="51"/>
      <c r="IW188" s="51"/>
      <c r="IX188" s="51"/>
      <c r="IY188" s="51"/>
      <c r="IZ188" s="51"/>
      <c r="JA188" s="51"/>
    </row>
    <row r="189" spans="1:261" x14ac:dyDescent="0.3">
      <c r="A189" s="2">
        <v>5</v>
      </c>
      <c r="B189" s="2">
        <v>4</v>
      </c>
      <c r="C189" s="2" t="s">
        <v>492</v>
      </c>
      <c r="D189" s="2" t="s">
        <v>493</v>
      </c>
      <c r="E189" s="2" t="s">
        <v>486</v>
      </c>
      <c r="F189" s="51" t="s">
        <v>20</v>
      </c>
      <c r="G189" s="2" t="s">
        <v>20</v>
      </c>
      <c r="H189" s="2" t="s">
        <v>20</v>
      </c>
      <c r="I189" s="2" t="s">
        <v>20</v>
      </c>
      <c r="J189" s="2" t="s">
        <v>20</v>
      </c>
      <c r="K189" s="2" t="s">
        <v>20</v>
      </c>
      <c r="L189" s="2" t="s">
        <v>20</v>
      </c>
      <c r="M189" s="5" t="s">
        <v>494</v>
      </c>
      <c r="N189" s="14">
        <v>43008</v>
      </c>
      <c r="O189" s="51" t="s">
        <v>499</v>
      </c>
      <c r="P189" s="52">
        <v>43043</v>
      </c>
      <c r="Q189" s="51" t="s">
        <v>704</v>
      </c>
      <c r="R189" s="52">
        <v>42833</v>
      </c>
      <c r="S189" s="5"/>
      <c r="T189" s="5"/>
      <c r="U189" s="5"/>
      <c r="V189" s="14"/>
      <c r="W189" s="5" t="s">
        <v>495</v>
      </c>
      <c r="X189" s="14">
        <v>42651</v>
      </c>
      <c r="Y189" s="5" t="s">
        <v>496</v>
      </c>
      <c r="Z189" s="14">
        <v>43022</v>
      </c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51"/>
      <c r="EL189" s="51"/>
      <c r="EM189" s="51"/>
      <c r="EN189" s="51"/>
      <c r="EO189" s="51"/>
      <c r="EP189" s="51"/>
      <c r="EQ189" s="51"/>
      <c r="ER189" s="51"/>
      <c r="ES189" s="51"/>
      <c r="ET189" s="51"/>
      <c r="EU189" s="51"/>
      <c r="EV189" s="51"/>
      <c r="EW189" s="51"/>
      <c r="EX189" s="51"/>
      <c r="EY189" s="51"/>
      <c r="EZ189" s="51"/>
      <c r="FA189" s="51"/>
      <c r="FB189" s="51"/>
      <c r="FC189" s="51"/>
      <c r="FD189" s="51"/>
      <c r="FE189" s="51"/>
      <c r="FF189" s="51"/>
      <c r="FG189" s="51"/>
      <c r="FH189" s="51"/>
      <c r="FI189" s="51"/>
      <c r="FJ189" s="51"/>
      <c r="FK189" s="51"/>
      <c r="FL189" s="51"/>
      <c r="FM189" s="51"/>
      <c r="FN189" s="51"/>
      <c r="FO189" s="51"/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  <c r="IT189" s="51"/>
      <c r="IU189" s="51"/>
      <c r="IV189" s="51"/>
      <c r="IW189" s="51"/>
      <c r="IX189" s="51"/>
      <c r="IY189" s="51"/>
      <c r="IZ189" s="51"/>
      <c r="JA189" s="51"/>
    </row>
    <row r="190" spans="1:261" x14ac:dyDescent="0.3">
      <c r="A190" s="2">
        <v>6</v>
      </c>
      <c r="B190" s="2">
        <v>5</v>
      </c>
      <c r="C190" s="2" t="s">
        <v>497</v>
      </c>
      <c r="D190" s="2" t="s">
        <v>498</v>
      </c>
      <c r="E190" s="2" t="s">
        <v>486</v>
      </c>
      <c r="F190" s="51" t="s">
        <v>20</v>
      </c>
      <c r="G190" s="2" t="s">
        <v>20</v>
      </c>
      <c r="H190" s="2" t="s">
        <v>70</v>
      </c>
      <c r="I190" s="2" t="s">
        <v>71</v>
      </c>
      <c r="J190" s="5" t="s">
        <v>88</v>
      </c>
      <c r="K190" s="5" t="s">
        <v>88</v>
      </c>
      <c r="L190" s="5" t="s">
        <v>88</v>
      </c>
      <c r="M190" s="5" t="s">
        <v>494</v>
      </c>
      <c r="N190" s="14">
        <v>43008</v>
      </c>
      <c r="O190" s="51" t="s">
        <v>500</v>
      </c>
      <c r="P190" s="52">
        <v>42826</v>
      </c>
      <c r="Q190" s="5"/>
      <c r="R190" s="5"/>
      <c r="S190" s="5"/>
      <c r="T190" s="5"/>
      <c r="U190" s="5" t="s">
        <v>491</v>
      </c>
      <c r="V190" s="14">
        <v>42651</v>
      </c>
      <c r="W190" s="5"/>
      <c r="X190" s="5"/>
      <c r="Y190" s="5"/>
      <c r="Z190" s="14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51"/>
      <c r="EF190" s="51"/>
      <c r="EG190" s="51"/>
      <c r="EH190" s="51"/>
      <c r="EI190" s="51"/>
      <c r="EJ190" s="51"/>
      <c r="EK190" s="51"/>
      <c r="EL190" s="51"/>
      <c r="EM190" s="51"/>
      <c r="EN190" s="51"/>
      <c r="EO190" s="51"/>
      <c r="EP190" s="51"/>
      <c r="EQ190" s="51"/>
      <c r="ER190" s="51"/>
      <c r="ES190" s="51"/>
      <c r="ET190" s="51"/>
      <c r="EU190" s="51"/>
      <c r="EV190" s="51"/>
      <c r="EW190" s="51"/>
      <c r="EX190" s="51"/>
      <c r="EY190" s="51"/>
      <c r="EZ190" s="51"/>
      <c r="FA190" s="51"/>
      <c r="FB190" s="51"/>
      <c r="FC190" s="51"/>
      <c r="FD190" s="51"/>
      <c r="FE190" s="51"/>
      <c r="FF190" s="51"/>
      <c r="FG190" s="51"/>
      <c r="FH190" s="51"/>
      <c r="FI190" s="51"/>
      <c r="FJ190" s="51"/>
      <c r="FK190" s="51"/>
      <c r="FL190" s="51"/>
      <c r="FM190" s="51"/>
      <c r="FN190" s="51"/>
      <c r="FO190" s="51"/>
      <c r="FP190" s="51"/>
      <c r="FQ190" s="51"/>
      <c r="FR190" s="51"/>
      <c r="FS190" s="51"/>
      <c r="FT190" s="51"/>
      <c r="FU190" s="51"/>
      <c r="FV190" s="51"/>
      <c r="FW190" s="51"/>
      <c r="FX190" s="51"/>
      <c r="FY190" s="51"/>
      <c r="FZ190" s="51"/>
      <c r="GA190" s="51"/>
      <c r="GB190" s="51"/>
      <c r="GC190" s="51"/>
      <c r="GD190" s="51"/>
      <c r="GE190" s="51"/>
      <c r="GF190" s="51"/>
      <c r="GG190" s="51"/>
      <c r="GH190" s="51"/>
      <c r="GI190" s="51"/>
      <c r="GJ190" s="51"/>
      <c r="GK190" s="51"/>
      <c r="GL190" s="51"/>
      <c r="GM190" s="51"/>
      <c r="GN190" s="51"/>
      <c r="GO190" s="51"/>
      <c r="GP190" s="51"/>
      <c r="GQ190" s="51"/>
      <c r="GR190" s="51"/>
      <c r="GS190" s="51"/>
      <c r="GT190" s="51"/>
      <c r="GU190" s="51"/>
      <c r="GV190" s="51"/>
      <c r="GW190" s="51"/>
      <c r="GX190" s="51"/>
      <c r="GY190" s="51"/>
      <c r="GZ190" s="51"/>
      <c r="HA190" s="51"/>
      <c r="HB190" s="51"/>
      <c r="HC190" s="51"/>
      <c r="HD190" s="51"/>
      <c r="HE190" s="51"/>
      <c r="HF190" s="51"/>
      <c r="HG190" s="51"/>
      <c r="HH190" s="51"/>
      <c r="HI190" s="51"/>
      <c r="HJ190" s="51"/>
      <c r="HK190" s="51"/>
      <c r="HL190" s="51"/>
      <c r="HM190" s="51"/>
      <c r="HN190" s="51"/>
      <c r="HO190" s="51"/>
      <c r="HP190" s="51"/>
      <c r="HQ190" s="51"/>
      <c r="HR190" s="51"/>
      <c r="HS190" s="51"/>
      <c r="HT190" s="51"/>
      <c r="HU190" s="51"/>
      <c r="HV190" s="51"/>
      <c r="HW190" s="51"/>
      <c r="HX190" s="51"/>
      <c r="HY190" s="51"/>
      <c r="HZ190" s="51"/>
      <c r="IA190" s="51"/>
      <c r="IB190" s="51"/>
      <c r="IC190" s="51"/>
      <c r="ID190" s="51"/>
      <c r="IE190" s="51"/>
      <c r="IF190" s="51"/>
      <c r="IG190" s="51"/>
      <c r="IH190" s="51"/>
      <c r="II190" s="51"/>
      <c r="IJ190" s="51"/>
      <c r="IK190" s="51"/>
      <c r="IL190" s="51"/>
      <c r="IM190" s="51"/>
      <c r="IN190" s="51"/>
      <c r="IO190" s="51"/>
      <c r="IP190" s="51"/>
      <c r="IQ190" s="51"/>
      <c r="IR190" s="51"/>
      <c r="IS190" s="51"/>
      <c r="IT190" s="51"/>
      <c r="IU190" s="51"/>
      <c r="IV190" s="51"/>
      <c r="IW190" s="51"/>
      <c r="IX190" s="51"/>
      <c r="IY190" s="51"/>
      <c r="IZ190" s="51"/>
      <c r="JA190" s="51"/>
    </row>
    <row r="191" spans="1:261" x14ac:dyDescent="0.3">
      <c r="A191" s="2">
        <v>7</v>
      </c>
      <c r="B191" s="2">
        <v>6</v>
      </c>
      <c r="C191" s="2" t="s">
        <v>501</v>
      </c>
      <c r="D191" s="2" t="s">
        <v>502</v>
      </c>
      <c r="E191" s="2" t="s">
        <v>486</v>
      </c>
      <c r="F191" s="51" t="s">
        <v>20</v>
      </c>
      <c r="G191" s="2" t="s">
        <v>20</v>
      </c>
      <c r="H191" s="2" t="s">
        <v>20</v>
      </c>
      <c r="I191" s="2" t="s">
        <v>20</v>
      </c>
      <c r="J191" s="2" t="s">
        <v>20</v>
      </c>
      <c r="K191" s="2" t="s">
        <v>20</v>
      </c>
      <c r="L191" s="2" t="s">
        <v>20</v>
      </c>
      <c r="M191" s="5" t="s">
        <v>494</v>
      </c>
      <c r="N191" s="14">
        <v>43008</v>
      </c>
      <c r="O191" s="51" t="s">
        <v>499</v>
      </c>
      <c r="P191" s="52">
        <v>43043</v>
      </c>
      <c r="Q191" s="51" t="s">
        <v>704</v>
      </c>
      <c r="R191" s="52">
        <v>42833</v>
      </c>
      <c r="S191" s="5"/>
      <c r="T191" s="5"/>
      <c r="U191" s="51" t="s">
        <v>703</v>
      </c>
      <c r="V191" s="52">
        <v>43015</v>
      </c>
      <c r="W191" s="5" t="s">
        <v>495</v>
      </c>
      <c r="X191" s="14">
        <v>43015</v>
      </c>
      <c r="Y191" s="5" t="s">
        <v>496</v>
      </c>
      <c r="Z191" s="14">
        <v>43022</v>
      </c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51"/>
      <c r="EF191" s="51"/>
      <c r="EG191" s="51"/>
      <c r="EH191" s="51"/>
      <c r="EI191" s="51"/>
      <c r="EJ191" s="51"/>
      <c r="EK191" s="51"/>
      <c r="EL191" s="51"/>
      <c r="EM191" s="51"/>
      <c r="EN191" s="51"/>
      <c r="EO191" s="51"/>
      <c r="EP191" s="51"/>
      <c r="EQ191" s="51"/>
      <c r="ER191" s="51"/>
      <c r="ES191" s="51"/>
      <c r="ET191" s="51"/>
      <c r="EU191" s="51"/>
      <c r="EV191" s="51"/>
      <c r="EW191" s="51"/>
      <c r="EX191" s="51"/>
      <c r="EY191" s="51"/>
      <c r="EZ191" s="51"/>
      <c r="FA191" s="51"/>
      <c r="FB191" s="51"/>
      <c r="FC191" s="51"/>
      <c r="FD191" s="51"/>
      <c r="FE191" s="51"/>
      <c r="FF191" s="51"/>
      <c r="FG191" s="51"/>
      <c r="FH191" s="51"/>
      <c r="FI191" s="51"/>
      <c r="FJ191" s="51"/>
      <c r="FK191" s="51"/>
      <c r="FL191" s="51"/>
      <c r="FM191" s="51"/>
      <c r="FN191" s="51"/>
      <c r="FO191" s="51"/>
      <c r="FP191" s="51"/>
      <c r="FQ191" s="51"/>
      <c r="FR191" s="51"/>
      <c r="FS191" s="51"/>
      <c r="FT191" s="51"/>
      <c r="FU191" s="51"/>
      <c r="FV191" s="51"/>
      <c r="FW191" s="51"/>
      <c r="FX191" s="51"/>
      <c r="FY191" s="51"/>
      <c r="FZ191" s="51"/>
      <c r="GA191" s="51"/>
      <c r="GB191" s="51"/>
      <c r="GC191" s="51"/>
      <c r="GD191" s="51"/>
      <c r="GE191" s="51"/>
      <c r="GF191" s="51"/>
      <c r="GG191" s="51"/>
      <c r="GH191" s="51"/>
      <c r="GI191" s="51"/>
      <c r="GJ191" s="51"/>
      <c r="GK191" s="51"/>
      <c r="GL191" s="51"/>
      <c r="GM191" s="51"/>
      <c r="GN191" s="51"/>
      <c r="GO191" s="51"/>
      <c r="GP191" s="51"/>
      <c r="GQ191" s="51"/>
      <c r="GR191" s="51"/>
      <c r="GS191" s="51"/>
      <c r="GT191" s="51"/>
      <c r="GU191" s="51"/>
      <c r="GV191" s="51"/>
      <c r="GW191" s="51"/>
      <c r="GX191" s="51"/>
      <c r="GY191" s="51"/>
      <c r="GZ191" s="51"/>
      <c r="HA191" s="51"/>
      <c r="HB191" s="51"/>
      <c r="HC191" s="51"/>
      <c r="HD191" s="51"/>
      <c r="HE191" s="51"/>
      <c r="HF191" s="51"/>
      <c r="HG191" s="51"/>
      <c r="HH191" s="51"/>
      <c r="HI191" s="51"/>
      <c r="HJ191" s="51"/>
      <c r="HK191" s="51"/>
      <c r="HL191" s="51"/>
      <c r="HM191" s="51"/>
      <c r="HN191" s="51"/>
      <c r="HO191" s="51"/>
      <c r="HP191" s="51"/>
      <c r="HQ191" s="51"/>
      <c r="HR191" s="51"/>
      <c r="HS191" s="51"/>
      <c r="HT191" s="51"/>
      <c r="HU191" s="51"/>
      <c r="HV191" s="51"/>
      <c r="HW191" s="51"/>
      <c r="HX191" s="51"/>
      <c r="HY191" s="51"/>
      <c r="HZ191" s="51"/>
      <c r="IA191" s="51"/>
      <c r="IB191" s="51"/>
      <c r="IC191" s="51"/>
      <c r="ID191" s="51"/>
      <c r="IE191" s="51"/>
      <c r="IF191" s="51"/>
      <c r="IG191" s="51"/>
      <c r="IH191" s="51"/>
      <c r="II191" s="51"/>
      <c r="IJ191" s="51"/>
      <c r="IK191" s="51"/>
      <c r="IL191" s="51"/>
      <c r="IM191" s="51"/>
      <c r="IN191" s="51"/>
      <c r="IO191" s="51"/>
      <c r="IP191" s="51"/>
      <c r="IQ191" s="51"/>
      <c r="IR191" s="51"/>
      <c r="IS191" s="51"/>
      <c r="IT191" s="51"/>
      <c r="IU191" s="51"/>
      <c r="IV191" s="51"/>
      <c r="IW191" s="51"/>
      <c r="IX191" s="51"/>
      <c r="IY191" s="51"/>
      <c r="IZ191" s="51"/>
      <c r="JA191" s="51"/>
    </row>
    <row r="192" spans="1:261" x14ac:dyDescent="0.3">
      <c r="A192" s="2">
        <v>8</v>
      </c>
      <c r="B192" s="2">
        <v>7</v>
      </c>
      <c r="C192" s="2" t="s">
        <v>504</v>
      </c>
      <c r="D192" s="2" t="s">
        <v>505</v>
      </c>
      <c r="E192" s="2" t="s">
        <v>486</v>
      </c>
      <c r="F192" s="51" t="s">
        <v>20</v>
      </c>
      <c r="G192" s="2" t="s">
        <v>20</v>
      </c>
      <c r="H192" s="2" t="s">
        <v>20</v>
      </c>
      <c r="I192" s="2" t="s">
        <v>20</v>
      </c>
      <c r="J192" s="2" t="s">
        <v>20</v>
      </c>
      <c r="K192" s="2" t="s">
        <v>20</v>
      </c>
      <c r="L192" s="2" t="s">
        <v>20</v>
      </c>
      <c r="M192" s="5" t="s">
        <v>494</v>
      </c>
      <c r="N192" s="14">
        <v>43008</v>
      </c>
      <c r="O192" s="51" t="s">
        <v>499</v>
      </c>
      <c r="P192" s="52">
        <v>43043</v>
      </c>
      <c r="Q192" s="51" t="s">
        <v>704</v>
      </c>
      <c r="R192" s="52">
        <v>42833</v>
      </c>
      <c r="S192" s="5"/>
      <c r="T192" s="5"/>
      <c r="U192" s="5" t="s">
        <v>491</v>
      </c>
      <c r="V192" s="14">
        <v>42651</v>
      </c>
      <c r="W192" s="5"/>
      <c r="X192" s="5"/>
      <c r="Y192" s="5" t="s">
        <v>496</v>
      </c>
      <c r="Z192" s="14">
        <v>42658</v>
      </c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51"/>
      <c r="EF192" s="51"/>
      <c r="EG192" s="51"/>
      <c r="EH192" s="51"/>
      <c r="EI192" s="51"/>
      <c r="EJ192" s="51"/>
      <c r="EK192" s="51"/>
      <c r="EL192" s="51"/>
      <c r="EM192" s="51"/>
      <c r="EN192" s="51"/>
      <c r="EO192" s="51"/>
      <c r="EP192" s="51"/>
      <c r="EQ192" s="51"/>
      <c r="ER192" s="51"/>
      <c r="ES192" s="51"/>
      <c r="ET192" s="51"/>
      <c r="EU192" s="51"/>
      <c r="EV192" s="51"/>
      <c r="EW192" s="51"/>
      <c r="EX192" s="51"/>
      <c r="EY192" s="51"/>
      <c r="EZ192" s="51"/>
      <c r="FA192" s="51"/>
      <c r="FB192" s="51"/>
      <c r="FC192" s="51"/>
      <c r="FD192" s="51"/>
      <c r="FE192" s="51"/>
      <c r="FF192" s="51"/>
      <c r="FG192" s="51"/>
      <c r="FH192" s="51"/>
      <c r="FI192" s="51"/>
      <c r="FJ192" s="51"/>
      <c r="FK192" s="51"/>
      <c r="FL192" s="51"/>
      <c r="FM192" s="51"/>
      <c r="FN192" s="51"/>
      <c r="FO192" s="51"/>
      <c r="FP192" s="51"/>
      <c r="FQ192" s="51"/>
      <c r="FR192" s="51"/>
      <c r="FS192" s="51"/>
      <c r="FT192" s="51"/>
      <c r="FU192" s="51"/>
      <c r="FV192" s="51"/>
      <c r="FW192" s="51"/>
      <c r="FX192" s="51"/>
      <c r="FY192" s="51"/>
      <c r="FZ192" s="51"/>
      <c r="GA192" s="51"/>
      <c r="GB192" s="51"/>
      <c r="GC192" s="51"/>
      <c r="GD192" s="51"/>
      <c r="GE192" s="51"/>
      <c r="GF192" s="51"/>
      <c r="GG192" s="51"/>
      <c r="GH192" s="51"/>
      <c r="GI192" s="51"/>
      <c r="GJ192" s="51"/>
      <c r="GK192" s="51"/>
      <c r="GL192" s="51"/>
      <c r="GM192" s="51"/>
      <c r="GN192" s="51"/>
      <c r="GO192" s="51"/>
      <c r="GP192" s="51"/>
      <c r="GQ192" s="51"/>
      <c r="GR192" s="51"/>
      <c r="GS192" s="51"/>
      <c r="GT192" s="51"/>
      <c r="GU192" s="51"/>
      <c r="GV192" s="51"/>
      <c r="GW192" s="51"/>
      <c r="GX192" s="51"/>
      <c r="GY192" s="51"/>
      <c r="GZ192" s="51"/>
      <c r="HA192" s="51"/>
      <c r="HB192" s="51"/>
      <c r="HC192" s="51"/>
      <c r="HD192" s="51"/>
      <c r="HE192" s="51"/>
      <c r="HF192" s="51"/>
      <c r="HG192" s="51"/>
      <c r="HH192" s="51"/>
      <c r="HI192" s="51"/>
      <c r="HJ192" s="51"/>
      <c r="HK192" s="51"/>
      <c r="HL192" s="51"/>
      <c r="HM192" s="51"/>
      <c r="HN192" s="51"/>
      <c r="HO192" s="51"/>
      <c r="HP192" s="51"/>
      <c r="HQ192" s="51"/>
      <c r="HR192" s="51"/>
      <c r="HS192" s="51"/>
      <c r="HT192" s="51"/>
      <c r="HU192" s="51"/>
      <c r="HV192" s="51"/>
      <c r="HW192" s="51"/>
      <c r="HX192" s="51"/>
      <c r="HY192" s="51"/>
      <c r="HZ192" s="51"/>
      <c r="IA192" s="51"/>
      <c r="IB192" s="51"/>
      <c r="IC192" s="51"/>
      <c r="ID192" s="51"/>
      <c r="IE192" s="51"/>
      <c r="IF192" s="51"/>
      <c r="IG192" s="51"/>
      <c r="IH192" s="51"/>
      <c r="II192" s="51"/>
      <c r="IJ192" s="51"/>
      <c r="IK192" s="51"/>
      <c r="IL192" s="51"/>
      <c r="IM192" s="51"/>
      <c r="IN192" s="51"/>
      <c r="IO192" s="51"/>
      <c r="IP192" s="51"/>
      <c r="IQ192" s="51"/>
      <c r="IR192" s="51"/>
      <c r="IS192" s="51"/>
      <c r="IT192" s="51"/>
      <c r="IU192" s="51"/>
      <c r="IV192" s="51"/>
      <c r="IW192" s="51"/>
      <c r="IX192" s="51"/>
      <c r="IY192" s="51"/>
      <c r="IZ192" s="51"/>
      <c r="JA192" s="51"/>
    </row>
    <row r="193" spans="1:261" x14ac:dyDescent="0.3">
      <c r="A193" s="2">
        <v>9</v>
      </c>
      <c r="B193" s="2">
        <v>8</v>
      </c>
      <c r="C193" s="2" t="s">
        <v>506</v>
      </c>
      <c r="D193" s="2" t="s">
        <v>507</v>
      </c>
      <c r="E193" s="2" t="s">
        <v>486</v>
      </c>
      <c r="F193" s="51" t="s">
        <v>20</v>
      </c>
      <c r="G193" s="2" t="s">
        <v>20</v>
      </c>
      <c r="H193" s="2" t="s">
        <v>20</v>
      </c>
      <c r="I193" s="2" t="s">
        <v>20</v>
      </c>
      <c r="J193" s="2" t="s">
        <v>20</v>
      </c>
      <c r="K193" s="2" t="s">
        <v>20</v>
      </c>
      <c r="L193" s="2" t="s">
        <v>20</v>
      </c>
      <c r="M193" s="5" t="s">
        <v>705</v>
      </c>
      <c r="N193" s="14">
        <v>43099</v>
      </c>
      <c r="O193" s="5"/>
      <c r="P193" s="5"/>
      <c r="Q193" s="5"/>
      <c r="R193" s="5"/>
      <c r="S193" s="5"/>
      <c r="T193" s="5"/>
      <c r="U193" s="51" t="s">
        <v>703</v>
      </c>
      <c r="V193" s="52">
        <v>43015</v>
      </c>
      <c r="W193" s="5" t="s">
        <v>495</v>
      </c>
      <c r="X193" s="14">
        <v>43015</v>
      </c>
      <c r="Y193" s="5"/>
      <c r="Z193" s="5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51"/>
      <c r="EF193" s="51"/>
      <c r="EG193" s="51"/>
      <c r="EH193" s="51"/>
      <c r="EI193" s="51"/>
      <c r="EJ193" s="51"/>
      <c r="EK193" s="51"/>
      <c r="EL193" s="51"/>
      <c r="EM193" s="51"/>
      <c r="EN193" s="51"/>
      <c r="EO193" s="51"/>
      <c r="EP193" s="51"/>
      <c r="EQ193" s="51"/>
      <c r="ER193" s="51"/>
      <c r="ES193" s="51"/>
      <c r="ET193" s="51"/>
      <c r="EU193" s="51"/>
      <c r="EV193" s="51"/>
      <c r="EW193" s="51"/>
      <c r="EX193" s="51"/>
      <c r="EY193" s="51"/>
      <c r="EZ193" s="51"/>
      <c r="FA193" s="51"/>
      <c r="FB193" s="51"/>
      <c r="FC193" s="51"/>
      <c r="FD193" s="51"/>
      <c r="FE193" s="51"/>
      <c r="FF193" s="51"/>
      <c r="FG193" s="51"/>
      <c r="FH193" s="51"/>
      <c r="FI193" s="51"/>
      <c r="FJ193" s="51"/>
      <c r="FK193" s="51"/>
      <c r="FL193" s="51"/>
      <c r="FM193" s="51"/>
      <c r="FN193" s="51"/>
      <c r="FO193" s="51"/>
      <c r="FP193" s="51"/>
      <c r="FQ193" s="51"/>
      <c r="FR193" s="51"/>
      <c r="FS193" s="51"/>
      <c r="FT193" s="51"/>
      <c r="FU193" s="51"/>
      <c r="FV193" s="51"/>
      <c r="FW193" s="51"/>
      <c r="FX193" s="51"/>
      <c r="FY193" s="51"/>
      <c r="FZ193" s="51"/>
      <c r="GA193" s="51"/>
      <c r="GB193" s="51"/>
      <c r="GC193" s="51"/>
      <c r="GD193" s="51"/>
      <c r="GE193" s="51"/>
      <c r="GF193" s="51"/>
      <c r="GG193" s="51"/>
      <c r="GH193" s="51"/>
      <c r="GI193" s="51"/>
      <c r="GJ193" s="51"/>
      <c r="GK193" s="51"/>
      <c r="GL193" s="51"/>
      <c r="GM193" s="51"/>
      <c r="GN193" s="51"/>
      <c r="GO193" s="51"/>
      <c r="GP193" s="51"/>
      <c r="GQ193" s="51"/>
      <c r="GR193" s="51"/>
      <c r="GS193" s="51"/>
      <c r="GT193" s="51"/>
      <c r="GU193" s="51"/>
      <c r="GV193" s="51"/>
      <c r="GW193" s="51"/>
      <c r="GX193" s="51"/>
      <c r="GY193" s="51"/>
      <c r="GZ193" s="51"/>
      <c r="HA193" s="51"/>
      <c r="HB193" s="51"/>
      <c r="HC193" s="51"/>
      <c r="HD193" s="51"/>
      <c r="HE193" s="51"/>
      <c r="HF193" s="51"/>
      <c r="HG193" s="51"/>
      <c r="HH193" s="51"/>
      <c r="HI193" s="51"/>
      <c r="HJ193" s="51"/>
      <c r="HK193" s="51"/>
      <c r="HL193" s="51"/>
      <c r="HM193" s="51"/>
      <c r="HN193" s="51"/>
      <c r="HO193" s="51"/>
      <c r="HP193" s="51"/>
      <c r="HQ193" s="51"/>
      <c r="HR193" s="51"/>
      <c r="HS193" s="51"/>
      <c r="HT193" s="51"/>
      <c r="HU193" s="51"/>
      <c r="HV193" s="51"/>
      <c r="HW193" s="51"/>
      <c r="HX193" s="51"/>
      <c r="HY193" s="51"/>
      <c r="HZ193" s="51"/>
      <c r="IA193" s="51"/>
      <c r="IB193" s="51"/>
      <c r="IC193" s="51"/>
      <c r="ID193" s="51"/>
      <c r="IE193" s="51"/>
      <c r="IF193" s="51"/>
      <c r="IG193" s="51"/>
      <c r="IH193" s="51"/>
      <c r="II193" s="51"/>
      <c r="IJ193" s="51"/>
      <c r="IK193" s="51"/>
      <c r="IL193" s="51"/>
      <c r="IM193" s="51"/>
      <c r="IN193" s="51"/>
      <c r="IO193" s="51"/>
      <c r="IP193" s="51"/>
      <c r="IQ193" s="51"/>
      <c r="IR193" s="51"/>
      <c r="IS193" s="51"/>
      <c r="IT193" s="51"/>
      <c r="IU193" s="51"/>
      <c r="IV193" s="51"/>
      <c r="IW193" s="51"/>
      <c r="IX193" s="51"/>
      <c r="IY193" s="51"/>
      <c r="IZ193" s="51"/>
      <c r="JA193" s="51"/>
    </row>
    <row r="194" spans="1:261" x14ac:dyDescent="0.3">
      <c r="A194" s="2">
        <v>10</v>
      </c>
      <c r="B194" s="2">
        <v>9</v>
      </c>
      <c r="C194" s="2" t="s">
        <v>508</v>
      </c>
      <c r="D194" s="2" t="s">
        <v>509</v>
      </c>
      <c r="E194" s="2" t="s">
        <v>486</v>
      </c>
      <c r="F194" s="51" t="s">
        <v>20</v>
      </c>
      <c r="G194" s="2" t="s">
        <v>20</v>
      </c>
      <c r="H194" s="2" t="s">
        <v>20</v>
      </c>
      <c r="I194" s="2" t="s">
        <v>20</v>
      </c>
      <c r="J194" s="2" t="s">
        <v>20</v>
      </c>
      <c r="K194" s="2" t="s">
        <v>20</v>
      </c>
      <c r="L194" s="2" t="s">
        <v>20</v>
      </c>
      <c r="M194" s="5" t="s">
        <v>494</v>
      </c>
      <c r="N194" s="14">
        <v>43008</v>
      </c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51"/>
      <c r="EF194" s="51"/>
      <c r="EG194" s="51"/>
      <c r="EH194" s="51"/>
      <c r="EI194" s="51"/>
      <c r="EJ194" s="51"/>
      <c r="EK194" s="51"/>
      <c r="EL194" s="51"/>
      <c r="EM194" s="51"/>
      <c r="EN194" s="51"/>
      <c r="EO194" s="51"/>
      <c r="EP194" s="51"/>
      <c r="EQ194" s="51"/>
      <c r="ER194" s="51"/>
      <c r="ES194" s="51"/>
      <c r="ET194" s="51"/>
      <c r="EU194" s="51"/>
      <c r="EV194" s="51"/>
      <c r="EW194" s="51"/>
      <c r="EX194" s="51"/>
      <c r="EY194" s="51"/>
      <c r="EZ194" s="51"/>
      <c r="FA194" s="51"/>
      <c r="FB194" s="51"/>
      <c r="FC194" s="51"/>
      <c r="FD194" s="51"/>
      <c r="FE194" s="51"/>
      <c r="FF194" s="51"/>
      <c r="FG194" s="51"/>
      <c r="FH194" s="51"/>
      <c r="FI194" s="51"/>
      <c r="FJ194" s="51"/>
      <c r="FK194" s="51"/>
      <c r="FL194" s="51"/>
      <c r="FM194" s="51"/>
      <c r="FN194" s="51"/>
      <c r="FO194" s="51"/>
      <c r="FP194" s="51"/>
      <c r="FQ194" s="51"/>
      <c r="FR194" s="51"/>
      <c r="FS194" s="51"/>
      <c r="FT194" s="51"/>
      <c r="FU194" s="51"/>
      <c r="FV194" s="51"/>
      <c r="FW194" s="51"/>
      <c r="FX194" s="51"/>
      <c r="FY194" s="51"/>
      <c r="FZ194" s="51"/>
      <c r="GA194" s="51"/>
      <c r="GB194" s="51"/>
      <c r="GC194" s="51"/>
      <c r="GD194" s="51"/>
      <c r="GE194" s="51"/>
      <c r="GF194" s="51"/>
      <c r="GG194" s="51"/>
      <c r="GH194" s="51"/>
      <c r="GI194" s="51"/>
      <c r="GJ194" s="51"/>
      <c r="GK194" s="51"/>
      <c r="GL194" s="51"/>
      <c r="GM194" s="51"/>
      <c r="GN194" s="51"/>
      <c r="GO194" s="51"/>
      <c r="GP194" s="51"/>
      <c r="GQ194" s="51"/>
      <c r="GR194" s="51"/>
      <c r="GS194" s="51"/>
      <c r="GT194" s="51"/>
      <c r="GU194" s="51"/>
      <c r="GV194" s="51"/>
      <c r="GW194" s="51"/>
      <c r="GX194" s="51"/>
      <c r="GY194" s="51"/>
      <c r="GZ194" s="51"/>
      <c r="HA194" s="51"/>
      <c r="HB194" s="51"/>
      <c r="HC194" s="51"/>
      <c r="HD194" s="51"/>
      <c r="HE194" s="51"/>
      <c r="HF194" s="51"/>
      <c r="HG194" s="51"/>
      <c r="HH194" s="51"/>
      <c r="HI194" s="51"/>
      <c r="HJ194" s="51"/>
      <c r="HK194" s="51"/>
      <c r="HL194" s="51"/>
      <c r="HM194" s="51"/>
      <c r="HN194" s="51"/>
      <c r="HO194" s="51"/>
      <c r="HP194" s="51"/>
      <c r="HQ194" s="51"/>
      <c r="HR194" s="51"/>
      <c r="HS194" s="51"/>
      <c r="HT194" s="51"/>
      <c r="HU194" s="51"/>
      <c r="HV194" s="51"/>
      <c r="HW194" s="51"/>
      <c r="HX194" s="51"/>
      <c r="HY194" s="51"/>
      <c r="HZ194" s="51"/>
      <c r="IA194" s="51"/>
      <c r="IB194" s="51"/>
      <c r="IC194" s="51"/>
      <c r="ID194" s="51"/>
      <c r="IE194" s="51"/>
      <c r="IF194" s="51"/>
      <c r="IG194" s="51"/>
      <c r="IH194" s="51"/>
      <c r="II194" s="51"/>
      <c r="IJ194" s="51"/>
      <c r="IK194" s="51"/>
      <c r="IL194" s="51"/>
      <c r="IM194" s="51"/>
      <c r="IN194" s="51"/>
      <c r="IO194" s="51"/>
      <c r="IP194" s="51"/>
      <c r="IQ194" s="51"/>
      <c r="IR194" s="51"/>
      <c r="IS194" s="51"/>
      <c r="IT194" s="51"/>
      <c r="IU194" s="51"/>
      <c r="IV194" s="51"/>
      <c r="IW194" s="51"/>
      <c r="IX194" s="51"/>
      <c r="IY194" s="51"/>
      <c r="IZ194" s="51"/>
      <c r="JA194" s="51"/>
    </row>
    <row r="195" spans="1:261" x14ac:dyDescent="0.3">
      <c r="A195" s="2">
        <v>11</v>
      </c>
      <c r="B195" s="2">
        <v>10</v>
      </c>
      <c r="C195" s="2" t="s">
        <v>510</v>
      </c>
      <c r="D195" s="2" t="s">
        <v>511</v>
      </c>
      <c r="E195" s="2" t="s">
        <v>486</v>
      </c>
      <c r="F195" s="51" t="s">
        <v>20</v>
      </c>
      <c r="G195" s="2" t="s">
        <v>20</v>
      </c>
      <c r="H195" s="2" t="s">
        <v>20</v>
      </c>
      <c r="I195" s="2" t="s">
        <v>20</v>
      </c>
      <c r="J195" s="2" t="s">
        <v>20</v>
      </c>
      <c r="K195" s="2" t="s">
        <v>20</v>
      </c>
      <c r="L195" s="2" t="s">
        <v>20</v>
      </c>
      <c r="M195" s="5" t="s">
        <v>494</v>
      </c>
      <c r="N195" s="14">
        <v>43008</v>
      </c>
      <c r="O195" s="51" t="s">
        <v>500</v>
      </c>
      <c r="P195" s="52">
        <v>42826</v>
      </c>
      <c r="Q195" s="5"/>
      <c r="R195" s="5"/>
      <c r="S195" s="5"/>
      <c r="T195" s="5"/>
      <c r="U195" s="5"/>
      <c r="V195" s="5"/>
      <c r="W195" s="51" t="s">
        <v>706</v>
      </c>
      <c r="X195" s="52">
        <v>43015</v>
      </c>
      <c r="Y195" s="5"/>
      <c r="Z195" s="5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  <c r="IZ195" s="11"/>
      <c r="JA195" s="11"/>
    </row>
    <row r="196" spans="1:261" x14ac:dyDescent="0.3">
      <c r="A196" s="2">
        <v>12</v>
      </c>
      <c r="B196" s="2">
        <v>11</v>
      </c>
      <c r="C196" s="2" t="s">
        <v>512</v>
      </c>
      <c r="D196" s="2" t="s">
        <v>513</v>
      </c>
      <c r="E196" s="2" t="s">
        <v>486</v>
      </c>
      <c r="F196" s="51" t="s">
        <v>20</v>
      </c>
      <c r="G196" s="2" t="s">
        <v>20</v>
      </c>
      <c r="H196" s="2" t="s">
        <v>20</v>
      </c>
      <c r="I196" s="2" t="s">
        <v>20</v>
      </c>
      <c r="J196" s="2" t="s">
        <v>20</v>
      </c>
      <c r="K196" s="2" t="s">
        <v>20</v>
      </c>
      <c r="L196" s="2" t="s">
        <v>20</v>
      </c>
      <c r="M196" s="5" t="s">
        <v>494</v>
      </c>
      <c r="N196" s="14">
        <v>43008</v>
      </c>
      <c r="O196" s="11" t="s">
        <v>499</v>
      </c>
      <c r="P196" s="22">
        <v>43043</v>
      </c>
      <c r="Q196" s="11" t="s">
        <v>704</v>
      </c>
      <c r="R196" s="22">
        <v>42833</v>
      </c>
      <c r="S196" s="5"/>
      <c r="T196" s="5"/>
      <c r="U196" s="5"/>
      <c r="V196" s="5"/>
      <c r="W196" s="5" t="s">
        <v>495</v>
      </c>
      <c r="X196" s="14">
        <v>43015</v>
      </c>
      <c r="Y196" s="5"/>
      <c r="Z196" s="5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51"/>
      <c r="EF196" s="51"/>
      <c r="EG196" s="51"/>
      <c r="EH196" s="51"/>
      <c r="EI196" s="51"/>
      <c r="EJ196" s="51"/>
      <c r="EK196" s="51"/>
      <c r="EL196" s="51"/>
      <c r="EM196" s="51"/>
      <c r="EN196" s="51"/>
      <c r="EO196" s="51"/>
      <c r="EP196" s="51"/>
      <c r="EQ196" s="51"/>
      <c r="ER196" s="51"/>
      <c r="ES196" s="51"/>
      <c r="ET196" s="51"/>
      <c r="EU196" s="51"/>
      <c r="EV196" s="51"/>
      <c r="EW196" s="51"/>
      <c r="EX196" s="51"/>
      <c r="EY196" s="51"/>
      <c r="EZ196" s="51"/>
      <c r="FA196" s="51"/>
      <c r="FB196" s="51"/>
      <c r="FC196" s="51"/>
      <c r="FD196" s="51"/>
      <c r="FE196" s="51"/>
      <c r="FF196" s="51"/>
      <c r="FG196" s="51"/>
      <c r="FH196" s="51"/>
      <c r="FI196" s="51"/>
      <c r="FJ196" s="51"/>
      <c r="FK196" s="51"/>
      <c r="FL196" s="51"/>
      <c r="FM196" s="51"/>
      <c r="FN196" s="51"/>
      <c r="FO196" s="51"/>
      <c r="FP196" s="51"/>
      <c r="FQ196" s="51"/>
      <c r="FR196" s="51"/>
      <c r="FS196" s="51"/>
      <c r="FT196" s="51"/>
      <c r="FU196" s="51"/>
      <c r="FV196" s="51"/>
      <c r="FW196" s="51"/>
      <c r="FX196" s="51"/>
      <c r="FY196" s="51"/>
      <c r="FZ196" s="51"/>
      <c r="GA196" s="51"/>
      <c r="GB196" s="51"/>
      <c r="GC196" s="51"/>
      <c r="GD196" s="51"/>
      <c r="GE196" s="51"/>
      <c r="GF196" s="51"/>
      <c r="GG196" s="51"/>
      <c r="GH196" s="51"/>
      <c r="GI196" s="51"/>
      <c r="GJ196" s="51"/>
      <c r="GK196" s="51"/>
      <c r="GL196" s="51"/>
      <c r="GM196" s="51"/>
      <c r="GN196" s="51"/>
      <c r="GO196" s="51"/>
      <c r="GP196" s="51"/>
      <c r="GQ196" s="51"/>
      <c r="GR196" s="51"/>
      <c r="GS196" s="51"/>
      <c r="GT196" s="51"/>
      <c r="GU196" s="51"/>
      <c r="GV196" s="51"/>
      <c r="GW196" s="51"/>
      <c r="GX196" s="51"/>
      <c r="GY196" s="51"/>
      <c r="GZ196" s="51"/>
      <c r="HA196" s="51"/>
      <c r="HB196" s="51"/>
      <c r="HC196" s="51"/>
      <c r="HD196" s="51"/>
      <c r="HE196" s="51"/>
      <c r="HF196" s="51"/>
      <c r="HG196" s="51"/>
      <c r="HH196" s="51"/>
      <c r="HI196" s="51"/>
      <c r="HJ196" s="51"/>
      <c r="HK196" s="51"/>
      <c r="HL196" s="51"/>
      <c r="HM196" s="51"/>
      <c r="HN196" s="51"/>
      <c r="HO196" s="51"/>
      <c r="HP196" s="51"/>
      <c r="HQ196" s="51"/>
      <c r="HR196" s="51"/>
      <c r="HS196" s="51"/>
      <c r="HT196" s="51"/>
      <c r="HU196" s="51"/>
      <c r="HV196" s="51"/>
      <c r="HW196" s="51"/>
      <c r="HX196" s="51"/>
      <c r="HY196" s="51"/>
      <c r="HZ196" s="51"/>
      <c r="IA196" s="51"/>
      <c r="IB196" s="51"/>
      <c r="IC196" s="51"/>
      <c r="ID196" s="51"/>
      <c r="IE196" s="51"/>
      <c r="IF196" s="51"/>
      <c r="IG196" s="51"/>
      <c r="IH196" s="51"/>
      <c r="II196" s="51"/>
      <c r="IJ196" s="51"/>
      <c r="IK196" s="51"/>
      <c r="IL196" s="51"/>
      <c r="IM196" s="51"/>
      <c r="IN196" s="51"/>
      <c r="IO196" s="51"/>
      <c r="IP196" s="51"/>
      <c r="IQ196" s="51"/>
      <c r="IR196" s="51"/>
      <c r="IS196" s="51"/>
      <c r="IT196" s="51"/>
      <c r="IU196" s="51"/>
      <c r="IV196" s="51"/>
      <c r="IW196" s="51"/>
      <c r="IX196" s="51"/>
      <c r="IY196" s="51"/>
      <c r="IZ196" s="51"/>
      <c r="JA196" s="51"/>
    </row>
    <row r="198" spans="1:261" s="6" customFormat="1" x14ac:dyDescent="0.35">
      <c r="A198" s="47"/>
      <c r="B198" s="47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9"/>
      <c r="O198" s="48"/>
      <c r="P198" s="49"/>
      <c r="Q198" s="48"/>
      <c r="R198" s="49"/>
      <c r="S198" s="48"/>
      <c r="T198" s="50"/>
      <c r="U198" s="50"/>
      <c r="V198" s="49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  <c r="IT198" s="47"/>
      <c r="IU198" s="47"/>
      <c r="IV198" s="47"/>
      <c r="IW198" s="47"/>
      <c r="IX198" s="47"/>
      <c r="IY198" s="47"/>
      <c r="IZ198" s="47"/>
      <c r="JA198" s="47"/>
    </row>
    <row r="199" spans="1:261" s="6" customFormat="1" x14ac:dyDescent="0.35">
      <c r="A199" s="47"/>
      <c r="B199" s="47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9"/>
      <c r="O199" s="48"/>
      <c r="P199" s="49"/>
      <c r="Q199" s="48"/>
      <c r="R199" s="49"/>
      <c r="S199" s="48"/>
      <c r="T199" s="48"/>
      <c r="U199" s="48"/>
      <c r="V199" s="49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  <c r="IT199" s="47"/>
      <c r="IU199" s="47"/>
      <c r="IV199" s="47"/>
      <c r="IW199" s="47"/>
      <c r="IX199" s="47"/>
      <c r="IY199" s="47"/>
      <c r="IZ199" s="47"/>
      <c r="JA199" s="47"/>
    </row>
    <row r="200" spans="1:261" s="6" customFormat="1" x14ac:dyDescent="0.35">
      <c r="A200" s="47"/>
      <c r="B200" s="47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9"/>
      <c r="O200" s="48"/>
      <c r="P200" s="49"/>
      <c r="Q200" s="48"/>
      <c r="R200" s="49"/>
      <c r="S200" s="48"/>
      <c r="T200" s="50"/>
      <c r="U200" s="50"/>
      <c r="V200" s="49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  <c r="IT200" s="47"/>
      <c r="IU200" s="47"/>
      <c r="IV200" s="47"/>
      <c r="IW200" s="47"/>
      <c r="IX200" s="47"/>
      <c r="IY200" s="47"/>
      <c r="IZ200" s="47"/>
      <c r="JA200" s="47"/>
    </row>
    <row r="201" spans="1:261" s="2" customFormat="1" x14ac:dyDescent="0.3">
      <c r="A201" s="47"/>
      <c r="B201" s="47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9"/>
      <c r="O201" s="48"/>
      <c r="P201" s="49"/>
      <c r="Q201" s="48"/>
      <c r="R201" s="49"/>
      <c r="S201" s="50"/>
      <c r="T201" s="50"/>
      <c r="U201" s="50"/>
      <c r="V201" s="49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  <c r="IT201" s="47"/>
      <c r="IU201" s="47"/>
      <c r="IV201" s="47"/>
      <c r="IW201" s="47"/>
      <c r="IX201" s="47"/>
      <c r="IY201" s="47"/>
      <c r="IZ201" s="47"/>
      <c r="JA201" s="47"/>
    </row>
    <row r="202" spans="1:261" s="2" customFormat="1" x14ac:dyDescent="0.3">
      <c r="A202" s="47"/>
      <c r="B202" s="47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9"/>
      <c r="O202" s="48"/>
      <c r="P202" s="49"/>
      <c r="Q202" s="48"/>
      <c r="R202" s="49"/>
      <c r="S202" s="48"/>
      <c r="T202" s="50"/>
      <c r="U202" s="50"/>
      <c r="V202" s="49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  <c r="IT202" s="47"/>
      <c r="IU202" s="47"/>
      <c r="IV202" s="47"/>
      <c r="IW202" s="47"/>
      <c r="IX202" s="47"/>
      <c r="IY202" s="47"/>
      <c r="IZ202" s="47"/>
      <c r="JA202" s="47"/>
    </row>
    <row r="203" spans="1:261" s="2" customFormat="1" x14ac:dyDescent="0.3">
      <c r="A203" s="47"/>
      <c r="B203" s="47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9"/>
      <c r="O203" s="48"/>
      <c r="P203" s="49"/>
      <c r="Q203" s="48"/>
      <c r="R203" s="49"/>
      <c r="S203" s="48"/>
      <c r="T203" s="50"/>
      <c r="U203" s="50"/>
      <c r="V203" s="49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  <c r="IT203" s="47"/>
      <c r="IU203" s="47"/>
      <c r="IV203" s="47"/>
      <c r="IW203" s="47"/>
      <c r="IX203" s="47"/>
      <c r="IY203" s="47"/>
      <c r="IZ203" s="47"/>
      <c r="JA203" s="47"/>
    </row>
    <row r="204" spans="1:261" x14ac:dyDescent="0.3">
      <c r="A204" s="47"/>
      <c r="B204" s="47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9"/>
      <c r="O204" s="48"/>
      <c r="P204" s="49"/>
      <c r="Q204" s="50"/>
      <c r="R204" s="49"/>
      <c r="S204" s="50"/>
      <c r="T204" s="50"/>
      <c r="U204" s="50"/>
      <c r="V204" s="49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  <c r="IT204" s="47"/>
      <c r="IU204" s="47"/>
      <c r="IV204" s="47"/>
      <c r="IW204" s="47"/>
      <c r="IX204" s="47"/>
      <c r="IY204" s="47"/>
      <c r="IZ204" s="47"/>
      <c r="JA204" s="47"/>
    </row>
    <row r="205" spans="1:261" x14ac:dyDescent="0.3">
      <c r="A205" s="47"/>
      <c r="B205" s="47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9"/>
      <c r="O205" s="48"/>
      <c r="P205" s="49"/>
      <c r="Q205" s="50"/>
      <c r="R205" s="49"/>
      <c r="S205" s="50"/>
      <c r="T205" s="50"/>
      <c r="U205" s="50"/>
      <c r="V205" s="49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  <c r="IT205" s="47"/>
      <c r="IU205" s="47"/>
      <c r="IV205" s="47"/>
      <c r="IW205" s="47"/>
      <c r="IX205" s="47"/>
      <c r="IY205" s="47"/>
      <c r="IZ205" s="47"/>
      <c r="JA205" s="47"/>
    </row>
    <row r="216" spans="1:261" s="6" customForma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</row>
    <row r="217" spans="1:261" s="6" customForma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</row>
    <row r="218" spans="1:261" s="6" customForma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</row>
    <row r="219" spans="1:261" s="6" customForma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</row>
    <row r="220" spans="1:261" s="6" customForma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</row>
    <row r="221" spans="1:261" s="6" customForma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</row>
    <row r="222" spans="1:261" s="6" customForma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</row>
    <row r="223" spans="1:261" s="6" customForma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</row>
    <row r="224" spans="1:261" s="6" customForma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</row>
    <row r="227" spans="1:261" s="2" customForma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</row>
    <row r="228" spans="1:261" s="2" customForma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</row>
    <row r="229" spans="1:261" s="2" customForma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</row>
    <row r="230" spans="1:261" s="2" customForma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/>
    </row>
    <row r="231" spans="1:261" s="2" customForma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</row>
    <row r="232" spans="1:261" s="2" customForma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/>
    </row>
    <row r="233" spans="1:261" s="2" customForma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</row>
    <row r="234" spans="1:261" s="2" customForma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</row>
    <row r="235" spans="1:261" s="2" customForma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</row>
    <row r="236" spans="1:261" s="2" customForma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</row>
    <row r="237" spans="1:261" s="2" customForma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</row>
    <row r="238" spans="1:261" s="2" customForma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</row>
    <row r="239" spans="1:261" s="2" customForma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</row>
    <row r="240" spans="1:261" s="2" customForma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</row>
    <row r="241" spans="1:261" s="2" customForma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</row>
    <row r="242" spans="1:261" s="2" customForma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</row>
    <row r="243" spans="1:261" s="2" customForma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</row>
    <row r="244" spans="1:261" s="2" customForma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</row>
    <row r="245" spans="1:261" s="2" customForma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  <c r="IW245" s="12"/>
      <c r="IX245" s="12"/>
      <c r="IY245" s="12"/>
      <c r="IZ245" s="12"/>
      <c r="JA245" s="12"/>
    </row>
    <row r="246" spans="1:261" s="2" customForma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</row>
    <row r="247" spans="1:261" s="2" customForma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</row>
    <row r="248" spans="1:261" s="2" customForma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  <c r="IW248" s="12"/>
      <c r="IX248" s="12"/>
      <c r="IY248" s="12"/>
      <c r="IZ248" s="12"/>
      <c r="JA248" s="12"/>
    </row>
    <row r="249" spans="1:261" s="2" customForma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  <c r="IW249" s="12"/>
      <c r="IX249" s="12"/>
      <c r="IY249" s="12"/>
      <c r="IZ249" s="12"/>
      <c r="JA249" s="12"/>
    </row>
    <row r="250" spans="1:261" s="2" customForma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</row>
    <row r="251" spans="1:261" s="2" customForma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</row>
    <row r="252" spans="1:261" s="2" customForma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</row>
    <row r="253" spans="1:261" s="2" customForma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</row>
    <row r="254" spans="1:261" s="2" customForma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</row>
    <row r="255" spans="1:261" s="2" customForma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</row>
    <row r="256" spans="1:261" s="2" customForma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</row>
    <row r="257" spans="1:261" s="2" customForma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</row>
    <row r="258" spans="1:261" s="2" customForma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</row>
    <row r="259" spans="1:261" s="2" customForma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</row>
    <row r="260" spans="1:261" s="2" customFormat="1" x14ac:dyDescent="0.3">
      <c r="D260" s="5"/>
      <c r="E260" s="5"/>
      <c r="F260" s="5"/>
      <c r="N260" s="3"/>
      <c r="P260" s="3"/>
      <c r="S260" s="15"/>
      <c r="T260" s="5"/>
      <c r="X260" s="5"/>
    </row>
    <row r="261" spans="1:261" s="2" customFormat="1" x14ac:dyDescent="0.3">
      <c r="D261" s="5"/>
      <c r="E261" s="5"/>
      <c r="F261" s="5"/>
      <c r="N261" s="3"/>
      <c r="P261" s="3"/>
      <c r="S261" s="15"/>
      <c r="T261" s="5"/>
      <c r="X261" s="5"/>
    </row>
    <row r="262" spans="1:261" s="2" customForma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</row>
    <row r="263" spans="1:261" s="2" customForma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</row>
    <row r="264" spans="1:261" s="2" customForma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</row>
    <row r="265" spans="1:261" s="2" customForma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</row>
    <row r="266" spans="1:261" s="2" customForma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</row>
    <row r="267" spans="1:261" s="2" customForma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</row>
    <row r="268" spans="1:261" s="2" customForma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</row>
    <row r="269" spans="1:261" s="2" customForma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</row>
    <row r="270" spans="1:261" s="2" customForma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</row>
    <row r="271" spans="1:261" s="2" customForma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</row>
    <row r="272" spans="1:261" s="2" customForma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</row>
    <row r="273" spans="1:261" s="2" customForma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</row>
    <row r="281" spans="1:261" s="2" customForma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</row>
    <row r="282" spans="1:261" s="2" customForma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</row>
    <row r="283" spans="1:261" s="2" customForma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</row>
    <row r="284" spans="1:261" s="2" customForma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</row>
    <row r="285" spans="1:261" s="2" customForma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</row>
    <row r="286" spans="1:261" s="2" customForma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</row>
    <row r="287" spans="1:261" s="2" customForma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</row>
    <row r="288" spans="1:261" s="2" customForma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</row>
    <row r="289" spans="1:261" s="2" customForma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</row>
    <row r="290" spans="1:261" s="2" customForma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</row>
    <row r="291" spans="1:261" s="2" customForma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</row>
    <row r="292" spans="1:261" s="2" customForma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</row>
    <row r="293" spans="1:261" s="2" customForma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  <c r="IV293" s="12"/>
      <c r="IW293" s="12"/>
      <c r="IX293" s="12"/>
      <c r="IY293" s="12"/>
      <c r="IZ293" s="12"/>
      <c r="JA293" s="12"/>
    </row>
    <row r="294" spans="1:261" s="2" customForma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</row>
    <row r="295" spans="1:261" s="2" customForma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  <c r="IV295" s="12"/>
      <c r="IW295" s="12"/>
      <c r="IX295" s="12"/>
      <c r="IY295" s="12"/>
      <c r="IZ295" s="12"/>
      <c r="JA295" s="12"/>
    </row>
  </sheetData>
  <sortState ref="A2:JA320">
    <sortCondition ref="E2:E320"/>
    <sortCondition ref="F2:F320"/>
    <sortCondition ref="D2:D3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A52"/>
  <sheetViews>
    <sheetView workbookViewId="0">
      <selection activeCell="E46" sqref="E46"/>
    </sheetView>
  </sheetViews>
  <sheetFormatPr defaultColWidth="8.81640625" defaultRowHeight="13" x14ac:dyDescent="0.3"/>
  <cols>
    <col min="1" max="2" width="8.81640625" style="51"/>
    <col min="3" max="3" width="6" style="51" bestFit="1" customWidth="1"/>
    <col min="4" max="4" width="32.81640625" style="51" bestFit="1" customWidth="1"/>
    <col min="5" max="5" width="10" style="51" bestFit="1" customWidth="1"/>
    <col min="6" max="6" width="10" style="51" customWidth="1"/>
    <col min="7" max="12" width="15.54296875" style="51" bestFit="1" customWidth="1"/>
    <col min="13" max="13" width="13.81640625" style="51" bestFit="1" customWidth="1"/>
    <col min="14" max="14" width="10.453125" style="51" bestFit="1" customWidth="1"/>
    <col min="15" max="15" width="16" style="51" bestFit="1" customWidth="1"/>
    <col min="16" max="16" width="4.81640625" style="51" bestFit="1" customWidth="1"/>
    <col min="17" max="17" width="13.81640625" style="51" bestFit="1" customWidth="1"/>
    <col min="18" max="18" width="4.81640625" style="51" bestFit="1" customWidth="1"/>
    <col min="19" max="19" width="16.1796875" style="51" bestFit="1" customWidth="1"/>
    <col min="20" max="20" width="4.81640625" style="51" bestFit="1" customWidth="1"/>
    <col min="21" max="21" width="37.1796875" style="51" bestFit="1" customWidth="1"/>
    <col min="22" max="22" width="9.453125" style="51" bestFit="1" customWidth="1"/>
    <col min="23" max="23" width="19.54296875" style="51" bestFit="1" customWidth="1"/>
    <col min="24" max="24" width="4.81640625" style="51" bestFit="1" customWidth="1"/>
    <col min="25" max="25" width="9.81640625" style="51" bestFit="1" customWidth="1"/>
    <col min="26" max="26" width="4.81640625" style="51" bestFit="1" customWidth="1"/>
    <col min="27" max="16384" width="8.81640625" style="51"/>
  </cols>
  <sheetData>
    <row r="1" spans="1:261" s="1" customFormat="1" x14ac:dyDescent="0.3">
      <c r="C1" s="1" t="s">
        <v>0</v>
      </c>
      <c r="D1" s="1" t="s">
        <v>1</v>
      </c>
      <c r="E1" s="1" t="s">
        <v>2</v>
      </c>
      <c r="F1" s="1" t="s">
        <v>632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10</v>
      </c>
      <c r="Q1" s="1" t="s">
        <v>12</v>
      </c>
      <c r="R1" s="1" t="s">
        <v>10</v>
      </c>
      <c r="S1" s="1" t="s">
        <v>13</v>
      </c>
      <c r="T1" s="1" t="s">
        <v>10</v>
      </c>
      <c r="U1" s="1" t="s">
        <v>14</v>
      </c>
      <c r="V1" s="1" t="s">
        <v>10</v>
      </c>
      <c r="W1" s="1" t="s">
        <v>15</v>
      </c>
      <c r="X1" s="1" t="s">
        <v>10</v>
      </c>
      <c r="Y1" s="1" t="s">
        <v>16</v>
      </c>
      <c r="Z1" s="1" t="s">
        <v>10</v>
      </c>
    </row>
    <row r="2" spans="1:261" s="2" customFormat="1" x14ac:dyDescent="0.3">
      <c r="D2" s="2" t="s">
        <v>563</v>
      </c>
      <c r="E2" s="2" t="s">
        <v>19</v>
      </c>
      <c r="F2" s="2" t="s">
        <v>88</v>
      </c>
      <c r="G2" s="2" t="s">
        <v>88</v>
      </c>
      <c r="H2" s="2" t="s">
        <v>88</v>
      </c>
      <c r="I2" s="2" t="s">
        <v>88</v>
      </c>
      <c r="J2" s="2" t="s">
        <v>88</v>
      </c>
      <c r="K2" s="2" t="s">
        <v>88</v>
      </c>
      <c r="L2" s="2" t="s">
        <v>88</v>
      </c>
    </row>
    <row r="3" spans="1:261" s="2" customFormat="1" x14ac:dyDescent="0.3">
      <c r="D3" s="2" t="s">
        <v>564</v>
      </c>
      <c r="E3" s="2" t="s">
        <v>19</v>
      </c>
      <c r="F3" s="2" t="s">
        <v>88</v>
      </c>
      <c r="G3" s="2" t="s">
        <v>88</v>
      </c>
      <c r="H3" s="2" t="s">
        <v>88</v>
      </c>
      <c r="I3" s="2" t="s">
        <v>88</v>
      </c>
      <c r="J3" s="2" t="s">
        <v>88</v>
      </c>
      <c r="K3" s="2" t="s">
        <v>88</v>
      </c>
      <c r="L3" s="2" t="s">
        <v>88</v>
      </c>
      <c r="M3" s="2" t="s">
        <v>565</v>
      </c>
      <c r="N3" s="3">
        <v>42329</v>
      </c>
    </row>
    <row r="4" spans="1:261" s="2" customFormat="1" x14ac:dyDescent="0.3">
      <c r="A4" s="19"/>
      <c r="B4" s="19"/>
      <c r="C4" s="19" t="s">
        <v>566</v>
      </c>
      <c r="D4" s="19" t="s">
        <v>567</v>
      </c>
      <c r="E4" s="19" t="s">
        <v>156</v>
      </c>
      <c r="F4" s="2" t="s">
        <v>88</v>
      </c>
      <c r="G4" s="19" t="s">
        <v>88</v>
      </c>
      <c r="H4" s="19" t="s">
        <v>88</v>
      </c>
      <c r="I4" s="19" t="s">
        <v>88</v>
      </c>
      <c r="J4" s="19" t="s">
        <v>88</v>
      </c>
      <c r="K4" s="19" t="s">
        <v>88</v>
      </c>
      <c r="L4" s="19" t="s">
        <v>88</v>
      </c>
      <c r="M4" s="19"/>
      <c r="N4" s="20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</row>
    <row r="5" spans="1:261" s="2" customFormat="1" x14ac:dyDescent="0.3">
      <c r="B5" s="5"/>
      <c r="C5" s="2" t="s">
        <v>568</v>
      </c>
      <c r="D5" s="5" t="s">
        <v>569</v>
      </c>
      <c r="E5" s="5" t="s">
        <v>156</v>
      </c>
      <c r="F5" s="2" t="s">
        <v>88</v>
      </c>
      <c r="G5" s="19" t="s">
        <v>88</v>
      </c>
      <c r="H5" s="5" t="s">
        <v>71</v>
      </c>
      <c r="I5" s="2" t="s">
        <v>71</v>
      </c>
      <c r="J5" s="2" t="s">
        <v>71</v>
      </c>
      <c r="K5" s="2" t="s">
        <v>71</v>
      </c>
      <c r="L5" s="2" t="s">
        <v>71</v>
      </c>
      <c r="M5" s="19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</row>
    <row r="6" spans="1:261" s="2" customFormat="1" x14ac:dyDescent="0.3">
      <c r="A6" s="19"/>
      <c r="B6" s="19"/>
      <c r="C6" s="19" t="s">
        <v>570</v>
      </c>
      <c r="D6" s="19" t="s">
        <v>571</v>
      </c>
      <c r="E6" s="19" t="s">
        <v>156</v>
      </c>
      <c r="F6" s="2" t="s">
        <v>88</v>
      </c>
      <c r="G6" s="19" t="s">
        <v>88</v>
      </c>
      <c r="H6" s="19" t="s">
        <v>88</v>
      </c>
      <c r="I6" s="19" t="s">
        <v>88</v>
      </c>
      <c r="J6" s="19" t="s">
        <v>88</v>
      </c>
      <c r="K6" s="19" t="s">
        <v>88</v>
      </c>
      <c r="L6" s="19" t="s">
        <v>88</v>
      </c>
      <c r="M6" s="19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</row>
    <row r="7" spans="1:261" s="2" customFormat="1" x14ac:dyDescent="0.3">
      <c r="A7" s="19"/>
      <c r="B7" s="19"/>
      <c r="C7" s="2" t="s">
        <v>572</v>
      </c>
      <c r="D7" s="19" t="s">
        <v>573</v>
      </c>
      <c r="E7" s="19" t="s">
        <v>156</v>
      </c>
      <c r="F7" s="2" t="s">
        <v>88</v>
      </c>
      <c r="G7" s="19" t="s">
        <v>88</v>
      </c>
      <c r="H7" s="19" t="s">
        <v>88</v>
      </c>
      <c r="I7" s="2" t="s">
        <v>71</v>
      </c>
      <c r="J7" s="2" t="s">
        <v>71</v>
      </c>
      <c r="K7" s="2" t="s">
        <v>71</v>
      </c>
      <c r="L7" s="2" t="s">
        <v>71</v>
      </c>
      <c r="M7" s="19"/>
      <c r="N7" s="20"/>
      <c r="O7" s="19"/>
      <c r="P7" s="19"/>
      <c r="Q7" s="19"/>
      <c r="R7" s="19"/>
      <c r="S7" s="19"/>
      <c r="T7" s="19"/>
      <c r="U7" s="19"/>
      <c r="V7" s="19"/>
      <c r="W7" s="7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</row>
    <row r="8" spans="1:261" s="2" customFormat="1" x14ac:dyDescent="0.3">
      <c r="A8" s="19"/>
      <c r="B8" s="19"/>
      <c r="C8" s="19" t="s">
        <v>574</v>
      </c>
      <c r="D8" s="19" t="s">
        <v>575</v>
      </c>
      <c r="E8" s="19" t="s">
        <v>156</v>
      </c>
      <c r="F8" s="2" t="s">
        <v>88</v>
      </c>
      <c r="G8" s="19" t="s">
        <v>88</v>
      </c>
      <c r="H8" s="19" t="s">
        <v>88</v>
      </c>
      <c r="I8" s="19" t="s">
        <v>88</v>
      </c>
      <c r="J8" s="19" t="s">
        <v>88</v>
      </c>
      <c r="K8" s="19" t="s">
        <v>88</v>
      </c>
      <c r="L8" s="19" t="s">
        <v>88</v>
      </c>
      <c r="M8" s="19"/>
      <c r="N8" s="20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</row>
    <row r="9" spans="1:261" s="2" customFormat="1" x14ac:dyDescent="0.3">
      <c r="A9" s="19"/>
      <c r="B9" s="19"/>
      <c r="C9" s="19" t="s">
        <v>576</v>
      </c>
      <c r="D9" s="19" t="s">
        <v>577</v>
      </c>
      <c r="E9" s="19" t="s">
        <v>156</v>
      </c>
      <c r="F9" s="2" t="s">
        <v>88</v>
      </c>
      <c r="G9" s="19" t="s">
        <v>88</v>
      </c>
      <c r="H9" s="19" t="s">
        <v>88</v>
      </c>
      <c r="I9" s="19" t="s">
        <v>88</v>
      </c>
      <c r="J9" s="19" t="s">
        <v>88</v>
      </c>
      <c r="K9" s="19" t="s">
        <v>88</v>
      </c>
      <c r="L9" s="19" t="s">
        <v>88</v>
      </c>
      <c r="M9" s="19"/>
      <c r="N9" s="20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</row>
    <row r="10" spans="1:261" s="2" customFormat="1" x14ac:dyDescent="0.3">
      <c r="A10" s="19"/>
      <c r="B10" s="19"/>
      <c r="C10" s="19" t="s">
        <v>578</v>
      </c>
      <c r="D10" s="19" t="s">
        <v>579</v>
      </c>
      <c r="E10" s="19" t="s">
        <v>156</v>
      </c>
      <c r="F10" s="2" t="s">
        <v>88</v>
      </c>
      <c r="G10" s="19" t="s">
        <v>88</v>
      </c>
      <c r="H10" s="19" t="s">
        <v>88</v>
      </c>
      <c r="I10" s="19" t="s">
        <v>88</v>
      </c>
      <c r="J10" s="19" t="s">
        <v>88</v>
      </c>
      <c r="K10" s="19" t="s">
        <v>88</v>
      </c>
      <c r="L10" s="19" t="s">
        <v>88</v>
      </c>
      <c r="M10" s="19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</row>
    <row r="11" spans="1:261" s="2" customFormat="1" x14ac:dyDescent="0.3">
      <c r="A11" s="19"/>
      <c r="B11" s="19"/>
      <c r="C11" s="19" t="s">
        <v>580</v>
      </c>
      <c r="D11" s="19" t="s">
        <v>581</v>
      </c>
      <c r="E11" s="19" t="s">
        <v>156</v>
      </c>
      <c r="F11" s="2" t="s">
        <v>88</v>
      </c>
      <c r="G11" s="19" t="s">
        <v>88</v>
      </c>
      <c r="H11" s="19" t="s">
        <v>88</v>
      </c>
      <c r="I11" s="19" t="s">
        <v>88</v>
      </c>
      <c r="J11" s="19" t="s">
        <v>88</v>
      </c>
      <c r="K11" s="19" t="s">
        <v>88</v>
      </c>
      <c r="L11" s="19" t="s">
        <v>88</v>
      </c>
      <c r="M11" s="19"/>
      <c r="N11" s="20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</row>
    <row r="12" spans="1:261" s="2" customFormat="1" x14ac:dyDescent="0.3">
      <c r="A12" s="19"/>
      <c r="B12" s="19"/>
      <c r="C12" s="2" t="s">
        <v>582</v>
      </c>
      <c r="D12" s="19" t="s">
        <v>583</v>
      </c>
      <c r="E12" s="19" t="s">
        <v>156</v>
      </c>
      <c r="F12" s="2" t="s">
        <v>88</v>
      </c>
      <c r="G12" s="19" t="s">
        <v>88</v>
      </c>
      <c r="H12" s="19" t="s">
        <v>88</v>
      </c>
      <c r="I12" s="2" t="s">
        <v>71</v>
      </c>
      <c r="J12" s="2" t="s">
        <v>71</v>
      </c>
      <c r="K12" s="2" t="s">
        <v>71</v>
      </c>
      <c r="L12" s="2" t="s">
        <v>71</v>
      </c>
      <c r="M12" s="19"/>
      <c r="N12" s="20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</row>
    <row r="13" spans="1:261" s="2" customFormat="1" x14ac:dyDescent="0.3">
      <c r="A13" s="19"/>
      <c r="B13" s="19"/>
      <c r="C13" s="19" t="s">
        <v>584</v>
      </c>
      <c r="D13" s="19" t="s">
        <v>585</v>
      </c>
      <c r="E13" s="19" t="s">
        <v>156</v>
      </c>
      <c r="F13" s="2" t="s">
        <v>88</v>
      </c>
      <c r="G13" s="19" t="s">
        <v>88</v>
      </c>
      <c r="H13" s="19" t="s">
        <v>88</v>
      </c>
      <c r="I13" s="19" t="s">
        <v>88</v>
      </c>
      <c r="J13" s="19" t="s">
        <v>88</v>
      </c>
      <c r="K13" s="19" t="s">
        <v>88</v>
      </c>
      <c r="L13" s="19" t="s">
        <v>88</v>
      </c>
      <c r="M13" s="19"/>
      <c r="N13" s="20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</row>
    <row r="14" spans="1:261" s="2" customFormat="1" x14ac:dyDescent="0.3">
      <c r="A14" s="19"/>
      <c r="B14" s="19"/>
      <c r="C14" s="2" t="s">
        <v>586</v>
      </c>
      <c r="D14" s="19" t="s">
        <v>587</v>
      </c>
      <c r="E14" s="19" t="s">
        <v>156</v>
      </c>
      <c r="F14" s="2" t="s">
        <v>88</v>
      </c>
      <c r="G14" s="19" t="s">
        <v>88</v>
      </c>
      <c r="H14" s="19" t="s">
        <v>88</v>
      </c>
      <c r="I14" s="2" t="s">
        <v>70</v>
      </c>
      <c r="J14" s="2" t="s">
        <v>70</v>
      </c>
      <c r="K14" s="2" t="s">
        <v>70</v>
      </c>
      <c r="L14" s="2" t="s">
        <v>70</v>
      </c>
      <c r="M14" s="19"/>
      <c r="N14" s="20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</row>
    <row r="15" spans="1:261" s="2" customFormat="1" x14ac:dyDescent="0.3">
      <c r="C15" s="2" t="s">
        <v>588</v>
      </c>
      <c r="D15" s="2" t="s">
        <v>552</v>
      </c>
      <c r="E15" s="2" t="s">
        <v>241</v>
      </c>
      <c r="F15" s="2" t="s">
        <v>88</v>
      </c>
      <c r="G15" s="2" t="s">
        <v>88</v>
      </c>
      <c r="H15" s="2" t="s">
        <v>88</v>
      </c>
      <c r="I15" s="2" t="s">
        <v>88</v>
      </c>
      <c r="J15" s="2" t="s">
        <v>88</v>
      </c>
      <c r="K15" s="2" t="s">
        <v>88</v>
      </c>
      <c r="L15" s="2" t="s">
        <v>88</v>
      </c>
    </row>
    <row r="16" spans="1:261" s="2" customFormat="1" x14ac:dyDescent="0.3">
      <c r="C16" s="2" t="s">
        <v>589</v>
      </c>
      <c r="D16" s="2" t="s">
        <v>553</v>
      </c>
      <c r="E16" s="2" t="s">
        <v>241</v>
      </c>
      <c r="F16" s="2" t="s">
        <v>88</v>
      </c>
      <c r="G16" s="2" t="s">
        <v>88</v>
      </c>
      <c r="H16" s="2" t="s">
        <v>88</v>
      </c>
      <c r="I16" s="2" t="s">
        <v>88</v>
      </c>
      <c r="J16" s="2" t="s">
        <v>88</v>
      </c>
      <c r="K16" s="2" t="s">
        <v>88</v>
      </c>
      <c r="L16" s="2" t="s">
        <v>88</v>
      </c>
    </row>
    <row r="17" spans="1:261" s="2" customFormat="1" x14ac:dyDescent="0.3">
      <c r="A17" s="51"/>
      <c r="B17" s="51"/>
      <c r="C17" s="51" t="s">
        <v>708</v>
      </c>
      <c r="D17" s="51" t="s">
        <v>554</v>
      </c>
      <c r="E17" s="51" t="s">
        <v>241</v>
      </c>
      <c r="F17" s="2" t="s">
        <v>88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</row>
    <row r="18" spans="1:261" s="2" customFormat="1" x14ac:dyDescent="0.3">
      <c r="C18" s="2" t="s">
        <v>590</v>
      </c>
      <c r="D18" s="2" t="s">
        <v>555</v>
      </c>
      <c r="E18" s="2" t="s">
        <v>241</v>
      </c>
      <c r="F18" s="2" t="s">
        <v>88</v>
      </c>
      <c r="G18" s="2" t="s">
        <v>88</v>
      </c>
      <c r="H18" s="2" t="s">
        <v>88</v>
      </c>
      <c r="I18" s="2" t="s">
        <v>88</v>
      </c>
      <c r="J18" s="2" t="s">
        <v>88</v>
      </c>
      <c r="K18" s="2" t="s">
        <v>88</v>
      </c>
      <c r="L18" s="2" t="s">
        <v>88</v>
      </c>
      <c r="M18" s="2" t="s">
        <v>61</v>
      </c>
      <c r="N18" s="3">
        <v>42644</v>
      </c>
    </row>
    <row r="19" spans="1:261" s="2" customFormat="1" x14ac:dyDescent="0.3">
      <c r="C19" s="2" t="s">
        <v>591</v>
      </c>
      <c r="D19" s="2" t="s">
        <v>592</v>
      </c>
      <c r="E19" s="2" t="s">
        <v>241</v>
      </c>
      <c r="F19" s="2" t="s">
        <v>88</v>
      </c>
      <c r="G19" s="2" t="s">
        <v>88</v>
      </c>
      <c r="H19" s="2" t="s">
        <v>88</v>
      </c>
      <c r="I19" s="2" t="s">
        <v>88</v>
      </c>
      <c r="J19" s="2" t="s">
        <v>88</v>
      </c>
      <c r="K19" s="2" t="s">
        <v>88</v>
      </c>
      <c r="L19" s="2" t="s">
        <v>88</v>
      </c>
    </row>
    <row r="20" spans="1:261" s="2" customFormat="1" x14ac:dyDescent="0.3">
      <c r="C20" s="2" t="s">
        <v>276</v>
      </c>
      <c r="D20" s="2" t="s">
        <v>277</v>
      </c>
      <c r="E20" s="2" t="s">
        <v>241</v>
      </c>
      <c r="F20" s="2" t="s">
        <v>88</v>
      </c>
      <c r="G20" s="2" t="s">
        <v>20</v>
      </c>
      <c r="H20" s="2" t="s">
        <v>70</v>
      </c>
      <c r="I20" s="2" t="s">
        <v>70</v>
      </c>
      <c r="J20" s="2" t="s">
        <v>70</v>
      </c>
      <c r="K20" s="2" t="s">
        <v>70</v>
      </c>
      <c r="L20" s="2" t="s">
        <v>71</v>
      </c>
      <c r="M20" s="2" t="s">
        <v>278</v>
      </c>
      <c r="N20" s="3">
        <v>42106</v>
      </c>
    </row>
    <row r="21" spans="1:261" s="2" customFormat="1" x14ac:dyDescent="0.3">
      <c r="C21" s="2" t="s">
        <v>292</v>
      </c>
      <c r="D21" s="2" t="s">
        <v>293</v>
      </c>
      <c r="E21" s="2" t="s">
        <v>241</v>
      </c>
      <c r="F21" s="2" t="s">
        <v>88</v>
      </c>
      <c r="G21" s="2" t="s">
        <v>20</v>
      </c>
      <c r="H21" s="2" t="s">
        <v>20</v>
      </c>
      <c r="I21" s="2" t="s">
        <v>20</v>
      </c>
      <c r="J21" s="2" t="s">
        <v>20</v>
      </c>
      <c r="K21" s="2" t="s">
        <v>20</v>
      </c>
      <c r="L21" s="2" t="s">
        <v>20</v>
      </c>
      <c r="M21" s="2" t="s">
        <v>294</v>
      </c>
      <c r="N21" s="3">
        <v>42316</v>
      </c>
    </row>
    <row r="22" spans="1:261" s="2" customFormat="1" x14ac:dyDescent="0.3">
      <c r="C22" s="2" t="s">
        <v>593</v>
      </c>
      <c r="D22" s="2" t="s">
        <v>556</v>
      </c>
      <c r="E22" s="2" t="s">
        <v>241</v>
      </c>
      <c r="F22" s="2" t="s">
        <v>88</v>
      </c>
      <c r="G22" s="2" t="s">
        <v>88</v>
      </c>
      <c r="H22" s="2" t="s">
        <v>88</v>
      </c>
      <c r="I22" s="2" t="s">
        <v>70</v>
      </c>
      <c r="J22" s="2" t="s">
        <v>70</v>
      </c>
      <c r="K22" s="2" t="s">
        <v>70</v>
      </c>
      <c r="L22" s="2" t="s">
        <v>71</v>
      </c>
    </row>
    <row r="23" spans="1:261" s="2" customFormat="1" x14ac:dyDescent="0.3">
      <c r="C23" s="2" t="s">
        <v>594</v>
      </c>
      <c r="D23" s="2" t="s">
        <v>557</v>
      </c>
      <c r="E23" s="2" t="s">
        <v>241</v>
      </c>
      <c r="F23" s="2" t="s">
        <v>88</v>
      </c>
      <c r="G23" s="2" t="s">
        <v>88</v>
      </c>
      <c r="H23" s="2" t="s">
        <v>88</v>
      </c>
      <c r="I23" s="2" t="s">
        <v>88</v>
      </c>
      <c r="J23" s="2" t="s">
        <v>88</v>
      </c>
      <c r="K23" s="2" t="s">
        <v>88</v>
      </c>
      <c r="L23" s="2" t="s">
        <v>88</v>
      </c>
    </row>
    <row r="24" spans="1:261" x14ac:dyDescent="0.3">
      <c r="A24" s="2"/>
      <c r="B24" s="2"/>
      <c r="C24" s="2" t="s">
        <v>595</v>
      </c>
      <c r="D24" s="2" t="s">
        <v>558</v>
      </c>
      <c r="E24" s="2" t="s">
        <v>241</v>
      </c>
      <c r="F24" s="2" t="s">
        <v>88</v>
      </c>
      <c r="G24" s="2" t="s">
        <v>88</v>
      </c>
      <c r="H24" s="2" t="s">
        <v>88</v>
      </c>
      <c r="I24" s="2" t="s">
        <v>88</v>
      </c>
      <c r="J24" s="2" t="s">
        <v>88</v>
      </c>
      <c r="K24" s="2" t="s">
        <v>88</v>
      </c>
      <c r="L24" s="2" t="s">
        <v>88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</row>
    <row r="25" spans="1:261" s="6" customFormat="1" x14ac:dyDescent="0.3">
      <c r="A25" s="2"/>
      <c r="B25" s="2"/>
      <c r="C25" s="2" t="s">
        <v>596</v>
      </c>
      <c r="D25" s="2" t="s">
        <v>559</v>
      </c>
      <c r="E25" s="2" t="s">
        <v>241</v>
      </c>
      <c r="F25" s="2" t="s">
        <v>88</v>
      </c>
      <c r="G25" s="2" t="s">
        <v>88</v>
      </c>
      <c r="H25" s="2" t="s">
        <v>88</v>
      </c>
      <c r="I25" s="2" t="s">
        <v>70</v>
      </c>
      <c r="J25" s="2" t="s">
        <v>70</v>
      </c>
      <c r="K25" s="2" t="s">
        <v>71</v>
      </c>
      <c r="L25" s="2" t="s">
        <v>71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</row>
    <row r="26" spans="1:261" s="6" customFormat="1" x14ac:dyDescent="0.3">
      <c r="A26" s="2"/>
      <c r="B26" s="2"/>
      <c r="C26" s="2" t="s">
        <v>597</v>
      </c>
      <c r="D26" s="2" t="s">
        <v>560</v>
      </c>
      <c r="E26" s="2" t="s">
        <v>241</v>
      </c>
      <c r="F26" s="2" t="s">
        <v>88</v>
      </c>
      <c r="G26" s="2" t="s">
        <v>88</v>
      </c>
      <c r="H26" s="2" t="s">
        <v>88</v>
      </c>
      <c r="I26" s="2" t="s">
        <v>71</v>
      </c>
      <c r="J26" s="2" t="s">
        <v>71</v>
      </c>
      <c r="K26" s="2" t="s">
        <v>71</v>
      </c>
      <c r="L26" s="2" t="s">
        <v>71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</row>
    <row r="27" spans="1:261" s="6" customFormat="1" x14ac:dyDescent="0.3">
      <c r="A27" s="2"/>
      <c r="B27" s="2"/>
      <c r="C27" s="2" t="s">
        <v>599</v>
      </c>
      <c r="D27" s="2" t="s">
        <v>561</v>
      </c>
      <c r="E27" s="2" t="s">
        <v>241</v>
      </c>
      <c r="F27" s="2" t="s">
        <v>88</v>
      </c>
      <c r="G27" s="2" t="s">
        <v>88</v>
      </c>
      <c r="H27" s="2" t="s">
        <v>88</v>
      </c>
      <c r="I27" s="2" t="s">
        <v>88</v>
      </c>
      <c r="J27" s="2" t="s">
        <v>88</v>
      </c>
      <c r="K27" s="2" t="s">
        <v>88</v>
      </c>
      <c r="L27" s="2" t="s">
        <v>88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</row>
    <row r="28" spans="1:261" s="6" customFormat="1" x14ac:dyDescent="0.3">
      <c r="A28" s="2"/>
      <c r="B28" s="2"/>
      <c r="C28" s="2" t="s">
        <v>600</v>
      </c>
      <c r="D28" s="2" t="s">
        <v>562</v>
      </c>
      <c r="E28" s="2" t="s">
        <v>241</v>
      </c>
      <c r="F28" s="2" t="s">
        <v>88</v>
      </c>
      <c r="G28" s="2" t="s">
        <v>88</v>
      </c>
      <c r="H28" s="2" t="s">
        <v>88</v>
      </c>
      <c r="I28" s="2" t="s">
        <v>88</v>
      </c>
      <c r="J28" s="2" t="s">
        <v>88</v>
      </c>
      <c r="K28" s="2" t="s">
        <v>88</v>
      </c>
      <c r="L28" s="2" t="s">
        <v>88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</row>
    <row r="29" spans="1:261" s="2" customFormat="1" x14ac:dyDescent="0.3">
      <c r="A29" s="21"/>
      <c r="B29" s="21"/>
      <c r="C29" s="21"/>
      <c r="D29" s="21" t="s">
        <v>601</v>
      </c>
      <c r="E29" s="21" t="s">
        <v>342</v>
      </c>
      <c r="F29" s="2" t="s">
        <v>88</v>
      </c>
      <c r="G29" s="21" t="s">
        <v>88</v>
      </c>
      <c r="H29" s="21" t="s">
        <v>88</v>
      </c>
      <c r="I29" s="2" t="s">
        <v>88</v>
      </c>
      <c r="J29" s="2" t="s">
        <v>88</v>
      </c>
      <c r="K29" s="2" t="s">
        <v>88</v>
      </c>
      <c r="L29" s="2" t="s">
        <v>88</v>
      </c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</row>
    <row r="30" spans="1:261" s="2" customFormat="1" x14ac:dyDescent="0.3">
      <c r="A30" s="21"/>
      <c r="B30" s="21"/>
      <c r="C30" s="21"/>
      <c r="D30" s="21" t="s">
        <v>602</v>
      </c>
      <c r="E30" s="21" t="s">
        <v>342</v>
      </c>
      <c r="F30" s="2" t="s">
        <v>88</v>
      </c>
      <c r="G30" s="21" t="s">
        <v>88</v>
      </c>
      <c r="H30" s="21" t="s">
        <v>88</v>
      </c>
      <c r="I30" s="2" t="s">
        <v>88</v>
      </c>
      <c r="J30" s="2" t="s">
        <v>88</v>
      </c>
      <c r="K30" s="2" t="s">
        <v>88</v>
      </c>
      <c r="L30" s="2" t="s">
        <v>88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</row>
    <row r="31" spans="1:261" s="2" customFormat="1" x14ac:dyDescent="0.3">
      <c r="C31" s="2" t="s">
        <v>603</v>
      </c>
      <c r="D31" s="5" t="s">
        <v>604</v>
      </c>
      <c r="E31" s="5" t="s">
        <v>424</v>
      </c>
      <c r="F31" s="2" t="s">
        <v>88</v>
      </c>
      <c r="G31" s="19" t="s">
        <v>88</v>
      </c>
      <c r="H31" s="2" t="s">
        <v>473</v>
      </c>
      <c r="I31" s="2" t="s">
        <v>474</v>
      </c>
      <c r="J31" s="2" t="s">
        <v>88</v>
      </c>
      <c r="K31" s="2" t="s">
        <v>88</v>
      </c>
      <c r="L31" s="2" t="s">
        <v>88</v>
      </c>
      <c r="N31" s="3"/>
      <c r="P31" s="3"/>
      <c r="S31" s="15"/>
      <c r="T31" s="5"/>
      <c r="X31" s="5"/>
    </row>
    <row r="32" spans="1:261" s="2" customFormat="1" x14ac:dyDescent="0.3">
      <c r="C32" s="2" t="s">
        <v>605</v>
      </c>
      <c r="D32" s="5" t="s">
        <v>606</v>
      </c>
      <c r="E32" s="5" t="s">
        <v>424</v>
      </c>
      <c r="F32" s="2" t="s">
        <v>88</v>
      </c>
      <c r="G32" s="19" t="s">
        <v>88</v>
      </c>
      <c r="H32" s="19" t="s">
        <v>88</v>
      </c>
      <c r="I32" s="2" t="s">
        <v>473</v>
      </c>
      <c r="J32" s="2" t="s">
        <v>20</v>
      </c>
      <c r="K32" s="2" t="s">
        <v>20</v>
      </c>
      <c r="L32" s="2" t="s">
        <v>20</v>
      </c>
      <c r="M32" s="2" t="s">
        <v>607</v>
      </c>
      <c r="N32" s="3">
        <v>41195</v>
      </c>
      <c r="P32" s="3"/>
      <c r="S32" s="15"/>
      <c r="T32" s="5"/>
      <c r="X32" s="5"/>
    </row>
    <row r="33" spans="1:261" s="2" customFormat="1" x14ac:dyDescent="0.3">
      <c r="C33" s="2" t="s">
        <v>608</v>
      </c>
      <c r="D33" s="5" t="s">
        <v>609</v>
      </c>
      <c r="E33" s="5" t="s">
        <v>424</v>
      </c>
      <c r="F33" s="2" t="s">
        <v>88</v>
      </c>
      <c r="G33" s="19" t="s">
        <v>88</v>
      </c>
      <c r="H33" s="2" t="s">
        <v>438</v>
      </c>
      <c r="I33" s="2" t="s">
        <v>438</v>
      </c>
      <c r="J33" s="2" t="s">
        <v>20</v>
      </c>
      <c r="K33" s="2" t="s">
        <v>20</v>
      </c>
      <c r="L33" s="2" t="s">
        <v>20</v>
      </c>
      <c r="M33" s="5" t="s">
        <v>610</v>
      </c>
      <c r="N33" s="14">
        <v>41713</v>
      </c>
      <c r="O33" s="2" t="s">
        <v>464</v>
      </c>
      <c r="P33" s="3" t="s">
        <v>464</v>
      </c>
      <c r="S33" s="15"/>
      <c r="T33" s="5"/>
      <c r="X33" s="5"/>
    </row>
    <row r="34" spans="1:261" s="2" customFormat="1" x14ac:dyDescent="0.3">
      <c r="C34" s="2" t="s">
        <v>611</v>
      </c>
      <c r="D34" s="5" t="s">
        <v>612</v>
      </c>
      <c r="E34" s="5" t="s">
        <v>424</v>
      </c>
      <c r="F34" s="2" t="s">
        <v>88</v>
      </c>
      <c r="G34" s="19" t="s">
        <v>88</v>
      </c>
      <c r="H34" s="19" t="s">
        <v>88</v>
      </c>
      <c r="I34" s="2" t="s">
        <v>20</v>
      </c>
      <c r="J34" s="2" t="s">
        <v>20</v>
      </c>
      <c r="K34" s="2" t="s">
        <v>20</v>
      </c>
      <c r="L34" s="2" t="s">
        <v>20</v>
      </c>
      <c r="M34" s="2" t="s">
        <v>613</v>
      </c>
      <c r="N34" s="3">
        <v>41545</v>
      </c>
      <c r="P34" s="3"/>
      <c r="S34" s="15"/>
      <c r="T34" s="5"/>
      <c r="X34" s="5"/>
    </row>
    <row r="35" spans="1:261" s="2" customFormat="1" x14ac:dyDescent="0.3">
      <c r="A35" s="19"/>
      <c r="B35" s="19"/>
      <c r="C35" s="19" t="s">
        <v>614</v>
      </c>
      <c r="D35" s="19" t="s">
        <v>615</v>
      </c>
      <c r="E35" s="19" t="s">
        <v>424</v>
      </c>
      <c r="F35" s="2" t="s">
        <v>88</v>
      </c>
      <c r="G35" s="19" t="s">
        <v>88</v>
      </c>
      <c r="H35" s="19" t="s">
        <v>88</v>
      </c>
      <c r="I35" s="2" t="s">
        <v>88</v>
      </c>
      <c r="J35" s="2" t="s">
        <v>88</v>
      </c>
      <c r="K35" s="2" t="s">
        <v>88</v>
      </c>
      <c r="L35" s="2" t="s">
        <v>88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</row>
    <row r="36" spans="1:261" s="2" customFormat="1" x14ac:dyDescent="0.3">
      <c r="A36" s="19"/>
      <c r="B36" s="19"/>
      <c r="C36" s="19" t="s">
        <v>616</v>
      </c>
      <c r="D36" s="19" t="s">
        <v>617</v>
      </c>
      <c r="E36" s="19" t="s">
        <v>424</v>
      </c>
      <c r="F36" s="2" t="s">
        <v>88</v>
      </c>
      <c r="G36" s="19" t="s">
        <v>88</v>
      </c>
      <c r="H36" s="19" t="s">
        <v>88</v>
      </c>
      <c r="I36" s="2" t="s">
        <v>71</v>
      </c>
      <c r="J36" s="2" t="s">
        <v>70</v>
      </c>
      <c r="K36" s="2" t="s">
        <v>70</v>
      </c>
      <c r="L36" s="2" t="s">
        <v>88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</row>
    <row r="37" spans="1:261" s="2" customFormat="1" x14ac:dyDescent="0.3">
      <c r="C37" s="5" t="s">
        <v>618</v>
      </c>
      <c r="D37" s="19" t="s">
        <v>619</v>
      </c>
      <c r="E37" s="19" t="s">
        <v>424</v>
      </c>
      <c r="F37" s="2" t="s">
        <v>88</v>
      </c>
      <c r="G37" s="19" t="s">
        <v>88</v>
      </c>
      <c r="H37" s="19" t="s">
        <v>88</v>
      </c>
      <c r="I37" s="2" t="s">
        <v>88</v>
      </c>
      <c r="J37" s="2" t="s">
        <v>88</v>
      </c>
      <c r="K37" s="2" t="s">
        <v>88</v>
      </c>
      <c r="L37" s="2" t="s">
        <v>88</v>
      </c>
      <c r="M37" s="17"/>
      <c r="N37" s="14"/>
      <c r="P37" s="3"/>
      <c r="Q37" s="18"/>
      <c r="R37" s="18"/>
      <c r="S37" s="15"/>
      <c r="T37" s="5"/>
      <c r="W37" s="18"/>
      <c r="X37" s="5"/>
      <c r="Y37" s="17" t="s">
        <v>464</v>
      </c>
      <c r="Z37" s="16" t="s">
        <v>464</v>
      </c>
    </row>
    <row r="38" spans="1:261" s="2" customFormat="1" x14ac:dyDescent="0.3">
      <c r="B38" s="5"/>
      <c r="C38" s="2" t="s">
        <v>514</v>
      </c>
      <c r="D38" s="5" t="s">
        <v>515</v>
      </c>
      <c r="E38" s="5" t="s">
        <v>486</v>
      </c>
      <c r="F38" s="2" t="s">
        <v>88</v>
      </c>
      <c r="G38" s="5" t="s">
        <v>71</v>
      </c>
      <c r="H38" s="5" t="s">
        <v>88</v>
      </c>
      <c r="I38" s="2" t="s">
        <v>20</v>
      </c>
      <c r="J38" s="2" t="s">
        <v>20</v>
      </c>
      <c r="K38" s="2" t="s">
        <v>20</v>
      </c>
      <c r="L38" s="2" t="s">
        <v>20</v>
      </c>
      <c r="M38" s="5" t="s">
        <v>494</v>
      </c>
      <c r="N38" s="14">
        <v>42644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</row>
    <row r="39" spans="1:261" s="2" customFormat="1" x14ac:dyDescent="0.3">
      <c r="B39" s="5"/>
      <c r="C39" s="5" t="s">
        <v>516</v>
      </c>
      <c r="D39" s="5" t="s">
        <v>517</v>
      </c>
      <c r="E39" s="5" t="s">
        <v>486</v>
      </c>
      <c r="F39" s="2" t="s">
        <v>88</v>
      </c>
      <c r="G39" s="5" t="s">
        <v>71</v>
      </c>
      <c r="H39" s="5" t="s">
        <v>88</v>
      </c>
      <c r="I39" s="5" t="s">
        <v>88</v>
      </c>
      <c r="J39" s="5" t="s">
        <v>88</v>
      </c>
      <c r="K39" s="5" t="s">
        <v>88</v>
      </c>
      <c r="L39" s="5" t="s">
        <v>88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  <c r="IV39" s="51"/>
      <c r="IW39" s="51"/>
      <c r="IX39" s="51"/>
      <c r="IY39" s="51"/>
      <c r="IZ39" s="51"/>
      <c r="JA39" s="51"/>
    </row>
    <row r="40" spans="1:261" s="2" customFormat="1" x14ac:dyDescent="0.3">
      <c r="A40" s="51"/>
      <c r="B40" s="51"/>
      <c r="C40" s="51" t="s">
        <v>620</v>
      </c>
      <c r="D40" s="51" t="s">
        <v>621</v>
      </c>
      <c r="E40" s="51" t="s">
        <v>486</v>
      </c>
      <c r="F40" s="2" t="s">
        <v>88</v>
      </c>
      <c r="G40" s="19" t="s">
        <v>88</v>
      </c>
      <c r="H40" s="19" t="s">
        <v>88</v>
      </c>
      <c r="I40" s="19" t="s">
        <v>88</v>
      </c>
      <c r="J40" s="19" t="s">
        <v>88</v>
      </c>
      <c r="K40" s="19" t="s">
        <v>88</v>
      </c>
      <c r="L40" s="19" t="s">
        <v>88</v>
      </c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  <c r="IV40" s="51"/>
      <c r="IW40" s="51"/>
      <c r="IX40" s="51"/>
      <c r="IY40" s="51"/>
      <c r="IZ40" s="51"/>
      <c r="JA40" s="51"/>
    </row>
    <row r="41" spans="1:261" s="2" customFormat="1" x14ac:dyDescent="0.3">
      <c r="A41" s="51"/>
      <c r="B41" s="51"/>
      <c r="C41" s="19" t="s">
        <v>622</v>
      </c>
      <c r="D41" s="51" t="s">
        <v>623</v>
      </c>
      <c r="E41" s="51" t="s">
        <v>486</v>
      </c>
      <c r="F41" s="51" t="s">
        <v>88</v>
      </c>
      <c r="G41" s="19" t="s">
        <v>88</v>
      </c>
      <c r="H41" s="19" t="s">
        <v>88</v>
      </c>
      <c r="I41" s="19" t="s">
        <v>88</v>
      </c>
      <c r="J41" s="19" t="s">
        <v>88</v>
      </c>
      <c r="K41" s="19" t="s">
        <v>88</v>
      </c>
      <c r="L41" s="19" t="s">
        <v>88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</row>
    <row r="42" spans="1:261" x14ac:dyDescent="0.3">
      <c r="C42" s="2" t="s">
        <v>624</v>
      </c>
      <c r="D42" s="51" t="s">
        <v>625</v>
      </c>
      <c r="E42" s="51" t="s">
        <v>486</v>
      </c>
      <c r="F42" s="51" t="s">
        <v>88</v>
      </c>
      <c r="G42" s="19" t="s">
        <v>88</v>
      </c>
      <c r="H42" s="19" t="s">
        <v>88</v>
      </c>
      <c r="I42" s="2" t="s">
        <v>20</v>
      </c>
      <c r="J42" s="2" t="s">
        <v>20</v>
      </c>
      <c r="K42" s="2" t="s">
        <v>20</v>
      </c>
      <c r="L42" s="2" t="s">
        <v>20</v>
      </c>
    </row>
    <row r="43" spans="1:261" x14ac:dyDescent="0.3">
      <c r="A43" s="2"/>
      <c r="B43" s="5"/>
      <c r="C43" s="5" t="s">
        <v>520</v>
      </c>
      <c r="D43" s="5" t="s">
        <v>521</v>
      </c>
      <c r="E43" s="5" t="s">
        <v>486</v>
      </c>
      <c r="F43" s="51" t="s">
        <v>88</v>
      </c>
      <c r="G43" s="5" t="s">
        <v>71</v>
      </c>
      <c r="H43" s="5" t="s">
        <v>88</v>
      </c>
      <c r="I43" s="5" t="s">
        <v>88</v>
      </c>
      <c r="J43" s="5" t="s">
        <v>88</v>
      </c>
      <c r="K43" s="5" t="s">
        <v>88</v>
      </c>
      <c r="L43" s="5" t="s">
        <v>88</v>
      </c>
      <c r="M43" s="5" t="s">
        <v>494</v>
      </c>
      <c r="N43" s="14">
        <v>42644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1" x14ac:dyDescent="0.3">
      <c r="C44" s="19" t="s">
        <v>626</v>
      </c>
      <c r="D44" s="51" t="s">
        <v>627</v>
      </c>
      <c r="E44" s="51" t="s">
        <v>486</v>
      </c>
      <c r="F44" s="51" t="s">
        <v>88</v>
      </c>
      <c r="G44" s="19" t="s">
        <v>88</v>
      </c>
      <c r="H44" s="19" t="s">
        <v>88</v>
      </c>
      <c r="I44" s="19" t="s">
        <v>88</v>
      </c>
      <c r="J44" s="19" t="s">
        <v>88</v>
      </c>
      <c r="K44" s="19" t="s">
        <v>88</v>
      </c>
      <c r="L44" s="19" t="s">
        <v>88</v>
      </c>
    </row>
    <row r="45" spans="1:261" x14ac:dyDescent="0.3">
      <c r="C45" s="19" t="s">
        <v>628</v>
      </c>
      <c r="D45" s="51" t="s">
        <v>629</v>
      </c>
      <c r="E45" s="51" t="s">
        <v>486</v>
      </c>
      <c r="F45" s="51" t="s">
        <v>88</v>
      </c>
      <c r="G45" s="19" t="s">
        <v>88</v>
      </c>
      <c r="H45" s="19" t="s">
        <v>88</v>
      </c>
      <c r="I45" s="19" t="s">
        <v>88</v>
      </c>
      <c r="J45" s="19" t="s">
        <v>88</v>
      </c>
      <c r="K45" s="19" t="s">
        <v>88</v>
      </c>
      <c r="L45" s="19" t="s">
        <v>88</v>
      </c>
    </row>
    <row r="46" spans="1:261" x14ac:dyDescent="0.3">
      <c r="C46" s="2" t="s">
        <v>630</v>
      </c>
      <c r="D46" s="51" t="s">
        <v>631</v>
      </c>
      <c r="E46" s="51" t="s">
        <v>486</v>
      </c>
      <c r="F46" s="51" t="s">
        <v>88</v>
      </c>
      <c r="G46" s="19" t="s">
        <v>88</v>
      </c>
      <c r="H46" s="19" t="s">
        <v>88</v>
      </c>
      <c r="I46" s="2" t="s">
        <v>20</v>
      </c>
      <c r="J46" s="2" t="s">
        <v>20</v>
      </c>
      <c r="K46" s="2" t="s">
        <v>20</v>
      </c>
      <c r="L46" s="2" t="s">
        <v>20</v>
      </c>
    </row>
    <row r="47" spans="1:261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</row>
    <row r="48" spans="1:261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</row>
    <row r="49" spans="1:261" s="11" customFormat="1" x14ac:dyDescent="0.3">
      <c r="A49" s="19"/>
      <c r="B49" s="19"/>
      <c r="C49" s="2"/>
      <c r="D49" s="19"/>
      <c r="E49" s="19"/>
      <c r="F49" s="19"/>
      <c r="G49" s="19"/>
      <c r="H49" s="19"/>
      <c r="I49" s="2"/>
      <c r="J49" s="2"/>
      <c r="K49" s="2"/>
      <c r="L49" s="2"/>
      <c r="M49" s="19"/>
      <c r="N49" s="20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  <c r="IY49" s="19"/>
      <c r="IZ49" s="19"/>
      <c r="JA49" s="19"/>
    </row>
    <row r="50" spans="1:261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20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  <c r="IW50" s="19"/>
      <c r="IX50" s="19"/>
      <c r="IY50" s="19"/>
      <c r="IZ50" s="19"/>
      <c r="JA50" s="19"/>
    </row>
    <row r="51" spans="1:261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  <c r="IW51" s="19"/>
      <c r="IX51" s="19"/>
      <c r="IY51" s="19"/>
      <c r="IZ51" s="19"/>
      <c r="JA51" s="19"/>
    </row>
    <row r="52" spans="1:261" x14ac:dyDescent="0.3">
      <c r="A52" s="19"/>
      <c r="B52" s="19"/>
      <c r="C52" s="2"/>
      <c r="D52" s="19"/>
      <c r="E52" s="19"/>
      <c r="F52" s="19"/>
      <c r="G52" s="19"/>
      <c r="H52" s="19"/>
      <c r="I52" s="2"/>
      <c r="J52" s="2"/>
      <c r="K52" s="2"/>
      <c r="L52" s="2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  <c r="IW52" s="19"/>
      <c r="IX52" s="19"/>
      <c r="IY52" s="19"/>
      <c r="IZ52" s="19"/>
      <c r="JA52" s="19"/>
    </row>
  </sheetData>
  <sortState ref="A2:JA54">
    <sortCondition ref="E2:E54"/>
    <sortCondition ref="D2:D54"/>
    <sortCondition ref="F2:F54"/>
  </sortState>
  <conditionalFormatting sqref="D1">
    <cfRule type="duplicateValues" dxfId="4" priority="3"/>
  </conditionalFormatting>
  <conditionalFormatting sqref="D1">
    <cfRule type="duplicateValues" dxfId="3" priority="4"/>
  </conditionalFormatting>
  <conditionalFormatting sqref="D1">
    <cfRule type="duplicateValues" dxfId="2" priority="5"/>
  </conditionalFormatting>
  <conditionalFormatting sqref="D42">
    <cfRule type="duplicateValues" dxfId="1" priority="2"/>
  </conditionalFormatting>
  <conditionalFormatting sqref="D4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Allocations</vt:lpstr>
      <vt:lpstr>Member Schools</vt:lpstr>
      <vt:lpstr>Inactive 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M. Richards</dc:creator>
  <cp:lastModifiedBy>Danielle M. Richards</cp:lastModifiedBy>
  <dcterms:created xsi:type="dcterms:W3CDTF">2018-01-21T16:02:33Z</dcterms:created>
  <dcterms:modified xsi:type="dcterms:W3CDTF">2018-03-06T17:40:30Z</dcterms:modified>
</cp:coreProperties>
</file>